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https://zgrillsaus-my.sharepoint.com/personal/admin_zgrills_com_au/Documents/ZG Product Docs/Controller/2023 Wireless Controller Design/Recording Analysis Excel csv Template/"/>
    </mc:Choice>
  </mc:AlternateContent>
  <xr:revisionPtr revIDLastSave="667" documentId="13_ncr:1_{D10F42D4-C27B-6E41-BAD9-6B54BE45AB9F}" xr6:coauthVersionLast="47" xr6:coauthVersionMax="47" xr10:uidLastSave="{61E951E5-A06F-CB4B-8ACD-C0900D8B4865}"/>
  <bookViews>
    <workbookView xWindow="5540" yWindow="520" windowWidth="51200" windowHeight="33320" xr2:uid="{00000000-000D-0000-FFFF-FFFF00000000}"/>
  </bookViews>
  <sheets>
    <sheet name="Raw Data" sheetId="1" r:id="rId1"/>
    <sheet name="Chart" sheetId="2" r:id="rId2"/>
    <sheet name="Cook Summary" sheetId="4" r:id="rId3"/>
    <sheet name="list" sheetId="3" state="hidden" r:id="rId4"/>
  </sheets>
  <definedNames>
    <definedName name="grillmodels">list!$B$1:$B$3</definedName>
    <definedName name="_xlnm.Print_Area" localSheetId="2">'Cook Summary'!$A$1:$K$43</definedName>
    <definedName name="tempunits">list!$A$1:$A$2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11" i="1" l="1"/>
  <c r="AY11" i="1"/>
  <c r="AZ11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F15" i="1"/>
  <c r="F16" i="1" s="1"/>
  <c r="H14" i="1"/>
  <c r="F14" i="1"/>
  <c r="G14" i="1" s="1"/>
  <c r="H13" i="1"/>
  <c r="F13" i="1"/>
  <c r="G13" i="1" s="1"/>
  <c r="AX13" i="1" s="1"/>
  <c r="H12" i="1"/>
  <c r="G12" i="1"/>
  <c r="C3" i="4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Y345" i="1"/>
  <c r="AY343" i="1"/>
  <c r="AY342" i="1"/>
  <c r="AY340" i="1"/>
  <c r="AY335" i="1"/>
  <c r="AY333" i="1"/>
  <c r="AY332" i="1"/>
  <c r="AY330" i="1"/>
  <c r="AY325" i="1"/>
  <c r="AY323" i="1"/>
  <c r="AY322" i="1"/>
  <c r="AY320" i="1"/>
  <c r="AY315" i="1"/>
  <c r="AY313" i="1"/>
  <c r="AY312" i="1"/>
  <c r="AY310" i="1"/>
  <c r="AY305" i="1"/>
  <c r="AY303" i="1"/>
  <c r="AY302" i="1"/>
  <c r="AY301" i="1"/>
  <c r="AY300" i="1"/>
  <c r="AY296" i="1"/>
  <c r="AY293" i="1"/>
  <c r="AY292" i="1"/>
  <c r="AY291" i="1"/>
  <c r="AY290" i="1"/>
  <c r="AY286" i="1"/>
  <c r="AY283" i="1"/>
  <c r="AY282" i="1"/>
  <c r="AY281" i="1"/>
  <c r="AY280" i="1"/>
  <c r="AY276" i="1"/>
  <c r="AY273" i="1"/>
  <c r="AY272" i="1"/>
  <c r="AY271" i="1"/>
  <c r="AY270" i="1"/>
  <c r="AY266" i="1"/>
  <c r="AY263" i="1"/>
  <c r="AY262" i="1"/>
  <c r="AY261" i="1"/>
  <c r="AY260" i="1"/>
  <c r="AY256" i="1"/>
  <c r="AY255" i="1"/>
  <c r="AY253" i="1"/>
  <c r="AY251" i="1"/>
  <c r="AY250" i="1"/>
  <c r="AY246" i="1"/>
  <c r="AY243" i="1"/>
  <c r="AY241" i="1"/>
  <c r="AY240" i="1"/>
  <c r="AY236" i="1"/>
  <c r="AY233" i="1"/>
  <c r="AY231" i="1"/>
  <c r="AY230" i="1"/>
  <c r="AY226" i="1"/>
  <c r="AY223" i="1"/>
  <c r="AY221" i="1"/>
  <c r="AY220" i="1"/>
  <c r="AY216" i="1"/>
  <c r="AY213" i="1"/>
  <c r="AY211" i="1"/>
  <c r="AY210" i="1"/>
  <c r="AY206" i="1"/>
  <c r="AY205" i="1"/>
  <c r="AY204" i="1"/>
  <c r="AY203" i="1"/>
  <c r="AY201" i="1"/>
  <c r="AY200" i="1"/>
  <c r="AY196" i="1"/>
  <c r="AY194" i="1"/>
  <c r="AY193" i="1"/>
  <c r="AY191" i="1"/>
  <c r="AY190" i="1"/>
  <c r="AY186" i="1"/>
  <c r="AY184" i="1"/>
  <c r="AY183" i="1"/>
  <c r="AY181" i="1"/>
  <c r="AY180" i="1"/>
  <c r="AY175" i="1"/>
  <c r="AY173" i="1"/>
  <c r="AY171" i="1"/>
  <c r="AY170" i="1"/>
  <c r="AY165" i="1"/>
  <c r="AY163" i="1"/>
  <c r="AY161" i="1"/>
  <c r="AY160" i="1"/>
  <c r="AY155" i="1"/>
  <c r="AY153" i="1"/>
  <c r="AY151" i="1"/>
  <c r="AY150" i="1"/>
  <c r="AY145" i="1"/>
  <c r="AY143" i="1"/>
  <c r="AY141" i="1"/>
  <c r="AY140" i="1"/>
  <c r="AY135" i="1"/>
  <c r="AY133" i="1"/>
  <c r="AY131" i="1"/>
  <c r="AY130" i="1"/>
  <c r="AY125" i="1"/>
  <c r="AY123" i="1"/>
  <c r="AY121" i="1"/>
  <c r="AY120" i="1"/>
  <c r="AY115" i="1"/>
  <c r="AY113" i="1"/>
  <c r="AY111" i="1"/>
  <c r="AY110" i="1"/>
  <c r="AY105" i="1"/>
  <c r="AY103" i="1"/>
  <c r="AY101" i="1"/>
  <c r="AY93" i="1"/>
  <c r="AY91" i="1"/>
  <c r="AY85" i="1"/>
  <c r="AY84" i="1"/>
  <c r="AY83" i="1"/>
  <c r="AY82" i="1"/>
  <c r="AY81" i="1"/>
  <c r="AY80" i="1"/>
  <c r="AY76" i="1"/>
  <c r="AY74" i="1"/>
  <c r="AY73" i="1"/>
  <c r="AY72" i="1"/>
  <c r="AY71" i="1"/>
  <c r="AY70" i="1"/>
  <c r="AY66" i="1"/>
  <c r="AY65" i="1"/>
  <c r="AY64" i="1"/>
  <c r="AY62" i="1"/>
  <c r="AY61" i="1"/>
  <c r="AY60" i="1"/>
  <c r="AY56" i="1"/>
  <c r="AY55" i="1"/>
  <c r="AY54" i="1"/>
  <c r="AY52" i="1"/>
  <c r="AY51" i="1"/>
  <c r="AY50" i="1"/>
  <c r="AY46" i="1"/>
  <c r="AY45" i="1"/>
  <c r="AY44" i="1"/>
  <c r="AY42" i="1"/>
  <c r="AY40" i="1"/>
  <c r="AY36" i="1"/>
  <c r="AY35" i="1"/>
  <c r="AY34" i="1"/>
  <c r="AY33" i="1"/>
  <c r="AY31" i="1"/>
  <c r="AY30" i="1"/>
  <c r="AY26" i="1"/>
  <c r="AY24" i="1"/>
  <c r="AY23" i="1"/>
  <c r="AY21" i="1"/>
  <c r="AY20" i="1"/>
  <c r="AY16" i="1"/>
  <c r="AY14" i="1"/>
  <c r="AY13" i="1"/>
  <c r="AY12" i="1"/>
  <c r="AX12" i="1"/>
  <c r="C5" i="4"/>
  <c r="D6" i="4"/>
  <c r="D7" i="4"/>
  <c r="C1" i="4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36" i="1"/>
  <c r="BC337" i="1"/>
  <c r="BC338" i="1"/>
  <c r="BC339" i="1"/>
  <c r="BC340" i="1"/>
  <c r="BC341" i="1"/>
  <c r="BC342" i="1"/>
  <c r="BC343" i="1"/>
  <c r="BC344" i="1"/>
  <c r="BC345" i="1"/>
  <c r="BC346" i="1"/>
  <c r="BC347" i="1"/>
  <c r="BC348" i="1"/>
  <c r="BC349" i="1"/>
  <c r="BC350" i="1"/>
  <c r="BC351" i="1"/>
  <c r="BC352" i="1"/>
  <c r="BC353" i="1"/>
  <c r="BC354" i="1"/>
  <c r="BC355" i="1"/>
  <c r="BC356" i="1"/>
  <c r="BC357" i="1"/>
  <c r="BC358" i="1"/>
  <c r="BC359" i="1"/>
  <c r="BC360" i="1"/>
  <c r="BC361" i="1"/>
  <c r="BC362" i="1"/>
  <c r="BC363" i="1"/>
  <c r="BC364" i="1"/>
  <c r="BC365" i="1"/>
  <c r="BC366" i="1"/>
  <c r="BC367" i="1"/>
  <c r="BC368" i="1"/>
  <c r="BC369" i="1"/>
  <c r="BC370" i="1"/>
  <c r="BC371" i="1"/>
  <c r="BC372" i="1"/>
  <c r="BC373" i="1"/>
  <c r="BC374" i="1"/>
  <c r="BC375" i="1"/>
  <c r="BC376" i="1"/>
  <c r="BC377" i="1"/>
  <c r="BC378" i="1"/>
  <c r="BC379" i="1"/>
  <c r="BC380" i="1"/>
  <c r="BC381" i="1"/>
  <c r="BC382" i="1"/>
  <c r="BC383" i="1"/>
  <c r="BC384" i="1"/>
  <c r="BC385" i="1"/>
  <c r="BC386" i="1"/>
  <c r="BC387" i="1"/>
  <c r="BC388" i="1"/>
  <c r="BC389" i="1"/>
  <c r="BC390" i="1"/>
  <c r="BC391" i="1"/>
  <c r="BC392" i="1"/>
  <c r="BC393" i="1"/>
  <c r="BC394" i="1"/>
  <c r="BC395" i="1"/>
  <c r="BC396" i="1"/>
  <c r="BC397" i="1"/>
  <c r="BC398" i="1"/>
  <c r="BC399" i="1"/>
  <c r="BC400" i="1"/>
  <c r="BC401" i="1"/>
  <c r="BC402" i="1"/>
  <c r="BC403" i="1"/>
  <c r="BC404" i="1"/>
  <c r="BC405" i="1"/>
  <c r="BC406" i="1"/>
  <c r="BC407" i="1"/>
  <c r="BC408" i="1"/>
  <c r="BC409" i="1"/>
  <c r="BC410" i="1"/>
  <c r="BC411" i="1"/>
  <c r="BC412" i="1"/>
  <c r="BC413" i="1"/>
  <c r="BC414" i="1"/>
  <c r="BC415" i="1"/>
  <c r="BC416" i="1"/>
  <c r="BC417" i="1"/>
  <c r="BC418" i="1"/>
  <c r="BC419" i="1"/>
  <c r="BC420" i="1"/>
  <c r="BC421" i="1"/>
  <c r="BC422" i="1"/>
  <c r="BC423" i="1"/>
  <c r="BC424" i="1"/>
  <c r="BC425" i="1"/>
  <c r="BC426" i="1"/>
  <c r="BC427" i="1"/>
  <c r="BC428" i="1"/>
  <c r="BC429" i="1"/>
  <c r="BC430" i="1"/>
  <c r="BC431" i="1"/>
  <c r="BC432" i="1"/>
  <c r="BC433" i="1"/>
  <c r="BC434" i="1"/>
  <c r="BC435" i="1"/>
  <c r="BC436" i="1"/>
  <c r="BC437" i="1"/>
  <c r="BC438" i="1"/>
  <c r="BC439" i="1"/>
  <c r="BC440" i="1"/>
  <c r="BC441" i="1"/>
  <c r="BC442" i="1"/>
  <c r="BC443" i="1"/>
  <c r="BC444" i="1"/>
  <c r="BC445" i="1"/>
  <c r="BC446" i="1"/>
  <c r="BC447" i="1"/>
  <c r="BC448" i="1"/>
  <c r="BC449" i="1"/>
  <c r="BC450" i="1"/>
  <c r="BC451" i="1"/>
  <c r="BC452" i="1"/>
  <c r="BC453" i="1"/>
  <c r="BC454" i="1"/>
  <c r="BC455" i="1"/>
  <c r="BC456" i="1"/>
  <c r="BC457" i="1"/>
  <c r="BC458" i="1"/>
  <c r="BC459" i="1"/>
  <c r="BC460" i="1"/>
  <c r="BC461" i="1"/>
  <c r="BC462" i="1"/>
  <c r="BC463" i="1"/>
  <c r="BC464" i="1"/>
  <c r="BC465" i="1"/>
  <c r="BC466" i="1"/>
  <c r="BC467" i="1"/>
  <c r="BC468" i="1"/>
  <c r="BC469" i="1"/>
  <c r="BC470" i="1"/>
  <c r="BC471" i="1"/>
  <c r="BC472" i="1"/>
  <c r="BC473" i="1"/>
  <c r="BC474" i="1"/>
  <c r="BC475" i="1"/>
  <c r="BC476" i="1"/>
  <c r="BC477" i="1"/>
  <c r="BC478" i="1"/>
  <c r="BC479" i="1"/>
  <c r="BC480" i="1"/>
  <c r="BC481" i="1"/>
  <c r="BC482" i="1"/>
  <c r="BC483" i="1"/>
  <c r="BC484" i="1"/>
  <c r="BC485" i="1"/>
  <c r="BC486" i="1"/>
  <c r="BC487" i="1"/>
  <c r="BC488" i="1"/>
  <c r="BC489" i="1"/>
  <c r="BC490" i="1"/>
  <c r="BC491" i="1"/>
  <c r="BC492" i="1"/>
  <c r="BC493" i="1"/>
  <c r="BC494" i="1"/>
  <c r="BC495" i="1"/>
  <c r="BC496" i="1"/>
  <c r="BC497" i="1"/>
  <c r="BC498" i="1"/>
  <c r="BC499" i="1"/>
  <c r="BC500" i="1"/>
  <c r="BC501" i="1"/>
  <c r="BC502" i="1"/>
  <c r="BC503" i="1"/>
  <c r="BC504" i="1"/>
  <c r="BC505" i="1"/>
  <c r="BC506" i="1"/>
  <c r="BC507" i="1"/>
  <c r="BC508" i="1"/>
  <c r="BC509" i="1"/>
  <c r="BC510" i="1"/>
  <c r="BC511" i="1"/>
  <c r="BC512" i="1"/>
  <c r="BC513" i="1"/>
  <c r="BC514" i="1"/>
  <c r="BC515" i="1"/>
  <c r="BC516" i="1"/>
  <c r="BC517" i="1"/>
  <c r="BC518" i="1"/>
  <c r="BC519" i="1"/>
  <c r="BC520" i="1"/>
  <c r="BC521" i="1"/>
  <c r="BC522" i="1"/>
  <c r="BC523" i="1"/>
  <c r="BC524" i="1"/>
  <c r="BC525" i="1"/>
  <c r="BC526" i="1"/>
  <c r="BC527" i="1"/>
  <c r="BC528" i="1"/>
  <c r="BC529" i="1"/>
  <c r="BC530" i="1"/>
  <c r="BC531" i="1"/>
  <c r="BC532" i="1"/>
  <c r="BC533" i="1"/>
  <c r="BC534" i="1"/>
  <c r="BC535" i="1"/>
  <c r="BC536" i="1"/>
  <c r="BC537" i="1"/>
  <c r="BC538" i="1"/>
  <c r="BC539" i="1"/>
  <c r="BC540" i="1"/>
  <c r="BC541" i="1"/>
  <c r="BC542" i="1"/>
  <c r="BC543" i="1"/>
  <c r="BC544" i="1"/>
  <c r="BC545" i="1"/>
  <c r="BC546" i="1"/>
  <c r="BC547" i="1"/>
  <c r="BC548" i="1"/>
  <c r="BC549" i="1"/>
  <c r="BC550" i="1"/>
  <c r="BC551" i="1"/>
  <c r="BC552" i="1"/>
  <c r="BC553" i="1"/>
  <c r="BC554" i="1"/>
  <c r="BC555" i="1"/>
  <c r="BC556" i="1"/>
  <c r="BC557" i="1"/>
  <c r="BC558" i="1"/>
  <c r="BC559" i="1"/>
  <c r="BC560" i="1"/>
  <c r="BC561" i="1"/>
  <c r="BC562" i="1"/>
  <c r="BC563" i="1"/>
  <c r="BC564" i="1"/>
  <c r="BC565" i="1"/>
  <c r="BC566" i="1"/>
  <c r="BC567" i="1"/>
  <c r="BC568" i="1"/>
  <c r="BC569" i="1"/>
  <c r="BC570" i="1"/>
  <c r="BC571" i="1"/>
  <c r="BC572" i="1"/>
  <c r="BC573" i="1"/>
  <c r="BC574" i="1"/>
  <c r="BC575" i="1"/>
  <c r="BC576" i="1"/>
  <c r="BC577" i="1"/>
  <c r="BC578" i="1"/>
  <c r="BC579" i="1"/>
  <c r="BC580" i="1"/>
  <c r="BC581" i="1"/>
  <c r="BC582" i="1"/>
  <c r="BC583" i="1"/>
  <c r="BC584" i="1"/>
  <c r="BC585" i="1"/>
  <c r="BC586" i="1"/>
  <c r="BC587" i="1"/>
  <c r="BC588" i="1"/>
  <c r="BC589" i="1"/>
  <c r="BC590" i="1"/>
  <c r="BC591" i="1"/>
  <c r="BC592" i="1"/>
  <c r="BC593" i="1"/>
  <c r="BC594" i="1"/>
  <c r="BC595" i="1"/>
  <c r="BC596" i="1"/>
  <c r="BC597" i="1"/>
  <c r="BC598" i="1"/>
  <c r="BC599" i="1"/>
  <c r="BC600" i="1"/>
  <c r="BC601" i="1"/>
  <c r="BC602" i="1"/>
  <c r="BC603" i="1"/>
  <c r="BC604" i="1"/>
  <c r="BC605" i="1"/>
  <c r="BC606" i="1"/>
  <c r="BC607" i="1"/>
  <c r="BC608" i="1"/>
  <c r="BC609" i="1"/>
  <c r="BC610" i="1"/>
  <c r="BC611" i="1"/>
  <c r="BC612" i="1"/>
  <c r="BC613" i="1"/>
  <c r="BC614" i="1"/>
  <c r="BC615" i="1"/>
  <c r="BC616" i="1"/>
  <c r="BC617" i="1"/>
  <c r="BC618" i="1"/>
  <c r="BC619" i="1"/>
  <c r="BC620" i="1"/>
  <c r="BC621" i="1"/>
  <c r="BC622" i="1"/>
  <c r="BC623" i="1"/>
  <c r="BC624" i="1"/>
  <c r="BC625" i="1"/>
  <c r="BC626" i="1"/>
  <c r="BC627" i="1"/>
  <c r="BC628" i="1"/>
  <c r="BC629" i="1"/>
  <c r="BC630" i="1"/>
  <c r="BC631" i="1"/>
  <c r="BC632" i="1"/>
  <c r="BC633" i="1"/>
  <c r="BC634" i="1"/>
  <c r="BC635" i="1"/>
  <c r="BC636" i="1"/>
  <c r="BC637" i="1"/>
  <c r="BC638" i="1"/>
  <c r="BC639" i="1"/>
  <c r="BC640" i="1"/>
  <c r="BC641" i="1"/>
  <c r="BC642" i="1"/>
  <c r="BC643" i="1"/>
  <c r="BC644" i="1"/>
  <c r="BC645" i="1"/>
  <c r="BC646" i="1"/>
  <c r="BC647" i="1"/>
  <c r="BC648" i="1"/>
  <c r="BC649" i="1"/>
  <c r="BC650" i="1"/>
  <c r="BC651" i="1"/>
  <c r="BC652" i="1"/>
  <c r="BC653" i="1"/>
  <c r="BC654" i="1"/>
  <c r="BC655" i="1"/>
  <c r="BC656" i="1"/>
  <c r="BC657" i="1"/>
  <c r="BC658" i="1"/>
  <c r="BC659" i="1"/>
  <c r="BC660" i="1"/>
  <c r="BC661" i="1"/>
  <c r="BC662" i="1"/>
  <c r="BC663" i="1"/>
  <c r="BC664" i="1"/>
  <c r="BC665" i="1"/>
  <c r="BC666" i="1"/>
  <c r="BC667" i="1"/>
  <c r="BC668" i="1"/>
  <c r="BC669" i="1"/>
  <c r="BC670" i="1"/>
  <c r="BC671" i="1"/>
  <c r="BC672" i="1"/>
  <c r="BC673" i="1"/>
  <c r="BC674" i="1"/>
  <c r="BC675" i="1"/>
  <c r="BC676" i="1"/>
  <c r="BC677" i="1"/>
  <c r="BC678" i="1"/>
  <c r="BC679" i="1"/>
  <c r="BC680" i="1"/>
  <c r="BC681" i="1"/>
  <c r="BC682" i="1"/>
  <c r="BC683" i="1"/>
  <c r="BC684" i="1"/>
  <c r="BC685" i="1"/>
  <c r="BC686" i="1"/>
  <c r="BC687" i="1"/>
  <c r="BC688" i="1"/>
  <c r="BC689" i="1"/>
  <c r="BC690" i="1"/>
  <c r="BC691" i="1"/>
  <c r="BC692" i="1"/>
  <c r="BC693" i="1"/>
  <c r="BC694" i="1"/>
  <c r="BC695" i="1"/>
  <c r="BC696" i="1"/>
  <c r="BC697" i="1"/>
  <c r="BC698" i="1"/>
  <c r="BC699" i="1"/>
  <c r="BC700" i="1"/>
  <c r="BC701" i="1"/>
  <c r="BC702" i="1"/>
  <c r="BC703" i="1"/>
  <c r="BC704" i="1"/>
  <c r="BC705" i="1"/>
  <c r="BC706" i="1"/>
  <c r="BC707" i="1"/>
  <c r="BC708" i="1"/>
  <c r="BC709" i="1"/>
  <c r="BC710" i="1"/>
  <c r="BC711" i="1"/>
  <c r="BC712" i="1"/>
  <c r="BC713" i="1"/>
  <c r="BC714" i="1"/>
  <c r="BC715" i="1"/>
  <c r="BC716" i="1"/>
  <c r="BC717" i="1"/>
  <c r="BC718" i="1"/>
  <c r="BC719" i="1"/>
  <c r="BC720" i="1"/>
  <c r="BC721" i="1"/>
  <c r="BC722" i="1"/>
  <c r="BC723" i="1"/>
  <c r="BC724" i="1"/>
  <c r="BC725" i="1"/>
  <c r="BC726" i="1"/>
  <c r="BC727" i="1"/>
  <c r="BC728" i="1"/>
  <c r="BC729" i="1"/>
  <c r="BC730" i="1"/>
  <c r="BC731" i="1"/>
  <c r="BC732" i="1"/>
  <c r="BC733" i="1"/>
  <c r="BC734" i="1"/>
  <c r="BC735" i="1"/>
  <c r="BC736" i="1"/>
  <c r="BC737" i="1"/>
  <c r="BC738" i="1"/>
  <c r="BC739" i="1"/>
  <c r="BC740" i="1"/>
  <c r="BC741" i="1"/>
  <c r="BC742" i="1"/>
  <c r="BC743" i="1"/>
  <c r="BC744" i="1"/>
  <c r="BC745" i="1"/>
  <c r="BC746" i="1"/>
  <c r="BC747" i="1"/>
  <c r="BC748" i="1"/>
  <c r="BC749" i="1"/>
  <c r="BC750" i="1"/>
  <c r="BC751" i="1"/>
  <c r="BC752" i="1"/>
  <c r="BC753" i="1"/>
  <c r="BC754" i="1"/>
  <c r="BC755" i="1"/>
  <c r="BC756" i="1"/>
  <c r="BC757" i="1"/>
  <c r="BC758" i="1"/>
  <c r="BC759" i="1"/>
  <c r="BC760" i="1"/>
  <c r="BC761" i="1"/>
  <c r="BC762" i="1"/>
  <c r="BC763" i="1"/>
  <c r="BC764" i="1"/>
  <c r="BC765" i="1"/>
  <c r="BC766" i="1"/>
  <c r="BC767" i="1"/>
  <c r="BC768" i="1"/>
  <c r="BC769" i="1"/>
  <c r="BC770" i="1"/>
  <c r="BC771" i="1"/>
  <c r="BC772" i="1"/>
  <c r="BC773" i="1"/>
  <c r="BC774" i="1"/>
  <c r="BC775" i="1"/>
  <c r="BC776" i="1"/>
  <c r="BC777" i="1"/>
  <c r="BC778" i="1"/>
  <c r="BC779" i="1"/>
  <c r="BC780" i="1"/>
  <c r="BC781" i="1"/>
  <c r="BC782" i="1"/>
  <c r="BC783" i="1"/>
  <c r="BC784" i="1"/>
  <c r="BC785" i="1"/>
  <c r="BC786" i="1"/>
  <c r="BC787" i="1"/>
  <c r="BC788" i="1"/>
  <c r="BC789" i="1"/>
  <c r="BC790" i="1"/>
  <c r="BC791" i="1"/>
  <c r="BC792" i="1"/>
  <c r="BC793" i="1"/>
  <c r="BC794" i="1"/>
  <c r="BC795" i="1"/>
  <c r="BC796" i="1"/>
  <c r="BC797" i="1"/>
  <c r="BC798" i="1"/>
  <c r="BC799" i="1"/>
  <c r="BC800" i="1"/>
  <c r="BC801" i="1"/>
  <c r="BC802" i="1"/>
  <c r="BC803" i="1"/>
  <c r="BC804" i="1"/>
  <c r="BC805" i="1"/>
  <c r="BC806" i="1"/>
  <c r="BC807" i="1"/>
  <c r="BC808" i="1"/>
  <c r="BC809" i="1"/>
  <c r="BC810" i="1"/>
  <c r="BC811" i="1"/>
  <c r="BC812" i="1"/>
  <c r="BC813" i="1"/>
  <c r="BC814" i="1"/>
  <c r="BC815" i="1"/>
  <c r="BC816" i="1"/>
  <c r="BC817" i="1"/>
  <c r="BC818" i="1"/>
  <c r="BC819" i="1"/>
  <c r="BC820" i="1"/>
  <c r="BC821" i="1"/>
  <c r="BC822" i="1"/>
  <c r="BC823" i="1"/>
  <c r="BC824" i="1"/>
  <c r="BC825" i="1"/>
  <c r="BC826" i="1"/>
  <c r="BC827" i="1"/>
  <c r="BC828" i="1"/>
  <c r="BC829" i="1"/>
  <c r="BC830" i="1"/>
  <c r="BC831" i="1"/>
  <c r="BC832" i="1"/>
  <c r="BC833" i="1"/>
  <c r="BC834" i="1"/>
  <c r="BC835" i="1"/>
  <c r="BC836" i="1"/>
  <c r="BC837" i="1"/>
  <c r="BC838" i="1"/>
  <c r="BC839" i="1"/>
  <c r="BC840" i="1"/>
  <c r="BC841" i="1"/>
  <c r="BC842" i="1"/>
  <c r="BC843" i="1"/>
  <c r="BC844" i="1"/>
  <c r="BC845" i="1"/>
  <c r="BC846" i="1"/>
  <c r="BC847" i="1"/>
  <c r="BC848" i="1"/>
  <c r="BC849" i="1"/>
  <c r="BC850" i="1"/>
  <c r="BC851" i="1"/>
  <c r="BC852" i="1"/>
  <c r="BC853" i="1"/>
  <c r="BC854" i="1"/>
  <c r="BC855" i="1"/>
  <c r="BC856" i="1"/>
  <c r="BC857" i="1"/>
  <c r="BC858" i="1"/>
  <c r="BC859" i="1"/>
  <c r="BC860" i="1"/>
  <c r="BC861" i="1"/>
  <c r="BC862" i="1"/>
  <c r="BC863" i="1"/>
  <c r="BC864" i="1"/>
  <c r="BC865" i="1"/>
  <c r="BC866" i="1"/>
  <c r="BC867" i="1"/>
  <c r="BC868" i="1"/>
  <c r="BC869" i="1"/>
  <c r="BC870" i="1"/>
  <c r="BC871" i="1"/>
  <c r="BC872" i="1"/>
  <c r="BC873" i="1"/>
  <c r="BC874" i="1"/>
  <c r="BC875" i="1"/>
  <c r="BC876" i="1"/>
  <c r="BC877" i="1"/>
  <c r="BC878" i="1"/>
  <c r="BC879" i="1"/>
  <c r="BC880" i="1"/>
  <c r="BC881" i="1"/>
  <c r="BC882" i="1"/>
  <c r="BC883" i="1"/>
  <c r="BC884" i="1"/>
  <c r="BC885" i="1"/>
  <c r="BC886" i="1"/>
  <c r="BC887" i="1"/>
  <c r="BC888" i="1"/>
  <c r="BC889" i="1"/>
  <c r="BC890" i="1"/>
  <c r="BC891" i="1"/>
  <c r="BC892" i="1"/>
  <c r="BC893" i="1"/>
  <c r="BC894" i="1"/>
  <c r="BC895" i="1"/>
  <c r="BC896" i="1"/>
  <c r="BC897" i="1"/>
  <c r="BC898" i="1"/>
  <c r="BC899" i="1"/>
  <c r="BC900" i="1"/>
  <c r="BC901" i="1"/>
  <c r="BC902" i="1"/>
  <c r="BC903" i="1"/>
  <c r="BC904" i="1"/>
  <c r="BC905" i="1"/>
  <c r="BC906" i="1"/>
  <c r="BC907" i="1"/>
  <c r="BC908" i="1"/>
  <c r="BC909" i="1"/>
  <c r="BC910" i="1"/>
  <c r="BC911" i="1"/>
  <c r="BC912" i="1"/>
  <c r="BC913" i="1"/>
  <c r="BC914" i="1"/>
  <c r="BC915" i="1"/>
  <c r="BC916" i="1"/>
  <c r="BC917" i="1"/>
  <c r="BC918" i="1"/>
  <c r="BC919" i="1"/>
  <c r="BC920" i="1"/>
  <c r="BC921" i="1"/>
  <c r="BC922" i="1"/>
  <c r="BC923" i="1"/>
  <c r="BC924" i="1"/>
  <c r="BC925" i="1"/>
  <c r="BC926" i="1"/>
  <c r="BC927" i="1"/>
  <c r="BC928" i="1"/>
  <c r="BC929" i="1"/>
  <c r="BC930" i="1"/>
  <c r="BC931" i="1"/>
  <c r="BC932" i="1"/>
  <c r="BC933" i="1"/>
  <c r="BC934" i="1"/>
  <c r="BC935" i="1"/>
  <c r="BC936" i="1"/>
  <c r="BC937" i="1"/>
  <c r="BC938" i="1"/>
  <c r="BC939" i="1"/>
  <c r="BC940" i="1"/>
  <c r="BC941" i="1"/>
  <c r="BC942" i="1"/>
  <c r="BC943" i="1"/>
  <c r="BC944" i="1"/>
  <c r="BC945" i="1"/>
  <c r="BC946" i="1"/>
  <c r="BC947" i="1"/>
  <c r="BC948" i="1"/>
  <c r="BC949" i="1"/>
  <c r="BC950" i="1"/>
  <c r="BC951" i="1"/>
  <c r="BC952" i="1"/>
  <c r="BC953" i="1"/>
  <c r="BC954" i="1"/>
  <c r="BC955" i="1"/>
  <c r="BC956" i="1"/>
  <c r="BC957" i="1"/>
  <c r="BC958" i="1"/>
  <c r="BC959" i="1"/>
  <c r="BC960" i="1"/>
  <c r="BC961" i="1"/>
  <c r="BC962" i="1"/>
  <c r="BC963" i="1"/>
  <c r="BC964" i="1"/>
  <c r="BC965" i="1"/>
  <c r="BC966" i="1"/>
  <c r="BC967" i="1"/>
  <c r="BC968" i="1"/>
  <c r="BC969" i="1"/>
  <c r="BC970" i="1"/>
  <c r="BC971" i="1"/>
  <c r="BC972" i="1"/>
  <c r="BC973" i="1"/>
  <c r="BC974" i="1"/>
  <c r="BC975" i="1"/>
  <c r="BC976" i="1"/>
  <c r="BC977" i="1"/>
  <c r="BC978" i="1"/>
  <c r="BC979" i="1"/>
  <c r="BC980" i="1"/>
  <c r="BC981" i="1"/>
  <c r="BC982" i="1"/>
  <c r="BC983" i="1"/>
  <c r="BC984" i="1"/>
  <c r="BC985" i="1"/>
  <c r="BC986" i="1"/>
  <c r="BC987" i="1"/>
  <c r="BC988" i="1"/>
  <c r="BC989" i="1"/>
  <c r="BC990" i="1"/>
  <c r="BC991" i="1"/>
  <c r="BC992" i="1"/>
  <c r="BC993" i="1"/>
  <c r="BC994" i="1"/>
  <c r="BC995" i="1"/>
  <c r="BC996" i="1"/>
  <c r="BC997" i="1"/>
  <c r="BC998" i="1"/>
  <c r="BC999" i="1"/>
  <c r="BC1000" i="1"/>
  <c r="BC1001" i="1"/>
  <c r="BC1002" i="1"/>
  <c r="BC1003" i="1"/>
  <c r="BC1004" i="1"/>
  <c r="BC1005" i="1"/>
  <c r="BC1006" i="1"/>
  <c r="BC1007" i="1"/>
  <c r="BC1008" i="1"/>
  <c r="BC1009" i="1"/>
  <c r="BC1010" i="1"/>
  <c r="BC1011" i="1"/>
  <c r="BC1012" i="1"/>
  <c r="BC1013" i="1"/>
  <c r="BC1014" i="1"/>
  <c r="BC1015" i="1"/>
  <c r="BC1016" i="1"/>
  <c r="BC1017" i="1"/>
  <c r="BC1018" i="1"/>
  <c r="BC1019" i="1"/>
  <c r="BC1020" i="1"/>
  <c r="BC1021" i="1"/>
  <c r="BC1022" i="1"/>
  <c r="BC1023" i="1"/>
  <c r="BC1024" i="1"/>
  <c r="BC1025" i="1"/>
  <c r="BC1026" i="1"/>
  <c r="BC1027" i="1"/>
  <c r="BC1028" i="1"/>
  <c r="BC1029" i="1"/>
  <c r="BC1030" i="1"/>
  <c r="BC1031" i="1"/>
  <c r="BC1032" i="1"/>
  <c r="BC1033" i="1"/>
  <c r="BC1034" i="1"/>
  <c r="BC1035" i="1"/>
  <c r="BC1036" i="1"/>
  <c r="BC1037" i="1"/>
  <c r="BC1038" i="1"/>
  <c r="BC1039" i="1"/>
  <c r="BC1040" i="1"/>
  <c r="BC1041" i="1"/>
  <c r="BC1042" i="1"/>
  <c r="BC1043" i="1"/>
  <c r="BC1044" i="1"/>
  <c r="BC1045" i="1"/>
  <c r="BC1046" i="1"/>
  <c r="BC1047" i="1"/>
  <c r="BC1048" i="1"/>
  <c r="BC1049" i="1"/>
  <c r="BC1050" i="1"/>
  <c r="BC1051" i="1"/>
  <c r="BC1052" i="1"/>
  <c r="BC1053" i="1"/>
  <c r="BC1054" i="1"/>
  <c r="BC1055" i="1"/>
  <c r="BC1056" i="1"/>
  <c r="BC1057" i="1"/>
  <c r="BC1058" i="1"/>
  <c r="BC1059" i="1"/>
  <c r="BC1060" i="1"/>
  <c r="BC1061" i="1"/>
  <c r="BC1062" i="1"/>
  <c r="BC1063" i="1"/>
  <c r="BC1064" i="1"/>
  <c r="BC1065" i="1"/>
  <c r="BC1066" i="1"/>
  <c r="BC1067" i="1"/>
  <c r="BC1068" i="1"/>
  <c r="BC1069" i="1"/>
  <c r="BC1070" i="1"/>
  <c r="BC1071" i="1"/>
  <c r="BC1072" i="1"/>
  <c r="BC1073" i="1"/>
  <c r="BC1074" i="1"/>
  <c r="BC1075" i="1"/>
  <c r="BC1076" i="1"/>
  <c r="BC1077" i="1"/>
  <c r="BC1078" i="1"/>
  <c r="BC1079" i="1"/>
  <c r="BC1080" i="1"/>
  <c r="BC1081" i="1"/>
  <c r="BC1082" i="1"/>
  <c r="BC1083" i="1"/>
  <c r="BC1084" i="1"/>
  <c r="BC1085" i="1"/>
  <c r="BC1086" i="1"/>
  <c r="BC1087" i="1"/>
  <c r="BC1088" i="1"/>
  <c r="BC1089" i="1"/>
  <c r="BC1090" i="1"/>
  <c r="BC1091" i="1"/>
  <c r="BC1092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BB506" i="1"/>
  <c r="BB507" i="1"/>
  <c r="BB508" i="1"/>
  <c r="BB509" i="1"/>
  <c r="BB510" i="1"/>
  <c r="BB511" i="1"/>
  <c r="BB512" i="1"/>
  <c r="BB513" i="1"/>
  <c r="BB514" i="1"/>
  <c r="BB515" i="1"/>
  <c r="BB516" i="1"/>
  <c r="BB517" i="1"/>
  <c r="BB518" i="1"/>
  <c r="BB519" i="1"/>
  <c r="BB520" i="1"/>
  <c r="BB521" i="1"/>
  <c r="BB522" i="1"/>
  <c r="BB523" i="1"/>
  <c r="BB524" i="1"/>
  <c r="BB525" i="1"/>
  <c r="BB526" i="1"/>
  <c r="BB527" i="1"/>
  <c r="BB528" i="1"/>
  <c r="BB529" i="1"/>
  <c r="BB530" i="1"/>
  <c r="BB531" i="1"/>
  <c r="BB532" i="1"/>
  <c r="BB533" i="1"/>
  <c r="BB534" i="1"/>
  <c r="BB535" i="1"/>
  <c r="BB536" i="1"/>
  <c r="BB537" i="1"/>
  <c r="BB538" i="1"/>
  <c r="BB539" i="1"/>
  <c r="BB540" i="1"/>
  <c r="BB541" i="1"/>
  <c r="BB542" i="1"/>
  <c r="BB543" i="1"/>
  <c r="BB544" i="1"/>
  <c r="BB545" i="1"/>
  <c r="BB546" i="1"/>
  <c r="BB547" i="1"/>
  <c r="BB548" i="1"/>
  <c r="BB549" i="1"/>
  <c r="BB550" i="1"/>
  <c r="BB551" i="1"/>
  <c r="BB552" i="1"/>
  <c r="BB553" i="1"/>
  <c r="BB554" i="1"/>
  <c r="BB555" i="1"/>
  <c r="BB556" i="1"/>
  <c r="BB557" i="1"/>
  <c r="BB558" i="1"/>
  <c r="BB559" i="1"/>
  <c r="BB560" i="1"/>
  <c r="BB561" i="1"/>
  <c r="BB562" i="1"/>
  <c r="BB563" i="1"/>
  <c r="BB564" i="1"/>
  <c r="BB565" i="1"/>
  <c r="BB566" i="1"/>
  <c r="BB567" i="1"/>
  <c r="BB568" i="1"/>
  <c r="BB569" i="1"/>
  <c r="BB570" i="1"/>
  <c r="BB571" i="1"/>
  <c r="BB572" i="1"/>
  <c r="BB573" i="1"/>
  <c r="BB574" i="1"/>
  <c r="BB575" i="1"/>
  <c r="BB576" i="1"/>
  <c r="BB577" i="1"/>
  <c r="BB578" i="1"/>
  <c r="BB579" i="1"/>
  <c r="BB580" i="1"/>
  <c r="BB581" i="1"/>
  <c r="BB582" i="1"/>
  <c r="BB583" i="1"/>
  <c r="BB584" i="1"/>
  <c r="BB585" i="1"/>
  <c r="BB586" i="1"/>
  <c r="BB587" i="1"/>
  <c r="BB588" i="1"/>
  <c r="BB589" i="1"/>
  <c r="BB590" i="1"/>
  <c r="BB591" i="1"/>
  <c r="BB592" i="1"/>
  <c r="BB593" i="1"/>
  <c r="BB594" i="1"/>
  <c r="BB595" i="1"/>
  <c r="BB596" i="1"/>
  <c r="BB597" i="1"/>
  <c r="BB598" i="1"/>
  <c r="BB599" i="1"/>
  <c r="BB600" i="1"/>
  <c r="BB601" i="1"/>
  <c r="BB602" i="1"/>
  <c r="BB603" i="1"/>
  <c r="BB604" i="1"/>
  <c r="BB605" i="1"/>
  <c r="BB606" i="1"/>
  <c r="BB607" i="1"/>
  <c r="BB608" i="1"/>
  <c r="BB609" i="1"/>
  <c r="BB610" i="1"/>
  <c r="BB611" i="1"/>
  <c r="BB612" i="1"/>
  <c r="BB613" i="1"/>
  <c r="BB614" i="1"/>
  <c r="BB615" i="1"/>
  <c r="BB616" i="1"/>
  <c r="BB617" i="1"/>
  <c r="BB618" i="1"/>
  <c r="BB619" i="1"/>
  <c r="BB620" i="1"/>
  <c r="BB621" i="1"/>
  <c r="BB622" i="1"/>
  <c r="BB623" i="1"/>
  <c r="BB624" i="1"/>
  <c r="BB625" i="1"/>
  <c r="BB626" i="1"/>
  <c r="BB627" i="1"/>
  <c r="BB628" i="1"/>
  <c r="BB629" i="1"/>
  <c r="BB630" i="1"/>
  <c r="BB631" i="1"/>
  <c r="BB632" i="1"/>
  <c r="BB633" i="1"/>
  <c r="BB634" i="1"/>
  <c r="BB635" i="1"/>
  <c r="BB636" i="1"/>
  <c r="BB637" i="1"/>
  <c r="BB638" i="1"/>
  <c r="BB639" i="1"/>
  <c r="BB640" i="1"/>
  <c r="BB641" i="1"/>
  <c r="BB642" i="1"/>
  <c r="BB643" i="1"/>
  <c r="BB644" i="1"/>
  <c r="BB645" i="1"/>
  <c r="BB646" i="1"/>
  <c r="BB647" i="1"/>
  <c r="BB648" i="1"/>
  <c r="BB649" i="1"/>
  <c r="BB650" i="1"/>
  <c r="BB651" i="1"/>
  <c r="BB652" i="1"/>
  <c r="BB653" i="1"/>
  <c r="BB654" i="1"/>
  <c r="BB655" i="1"/>
  <c r="BB656" i="1"/>
  <c r="BB657" i="1"/>
  <c r="BB658" i="1"/>
  <c r="BB659" i="1"/>
  <c r="BB660" i="1"/>
  <c r="BB661" i="1"/>
  <c r="BB662" i="1"/>
  <c r="BB663" i="1"/>
  <c r="BB664" i="1"/>
  <c r="BB665" i="1"/>
  <c r="BB666" i="1"/>
  <c r="BB667" i="1"/>
  <c r="BB668" i="1"/>
  <c r="BB669" i="1"/>
  <c r="BB670" i="1"/>
  <c r="BB671" i="1"/>
  <c r="BB672" i="1"/>
  <c r="BB673" i="1"/>
  <c r="BB674" i="1"/>
  <c r="BB675" i="1"/>
  <c r="BB676" i="1"/>
  <c r="BB677" i="1"/>
  <c r="BB678" i="1"/>
  <c r="BB679" i="1"/>
  <c r="BB680" i="1"/>
  <c r="BB681" i="1"/>
  <c r="BB682" i="1"/>
  <c r="BB683" i="1"/>
  <c r="BB684" i="1"/>
  <c r="BB685" i="1"/>
  <c r="BB686" i="1"/>
  <c r="BB687" i="1"/>
  <c r="BB688" i="1"/>
  <c r="BB689" i="1"/>
  <c r="BB690" i="1"/>
  <c r="BB691" i="1"/>
  <c r="BB692" i="1"/>
  <c r="BB693" i="1"/>
  <c r="BB694" i="1"/>
  <c r="BB695" i="1"/>
  <c r="BB696" i="1"/>
  <c r="BB697" i="1"/>
  <c r="BB698" i="1"/>
  <c r="BB699" i="1"/>
  <c r="BB700" i="1"/>
  <c r="BB701" i="1"/>
  <c r="BB702" i="1"/>
  <c r="BB703" i="1"/>
  <c r="BB704" i="1"/>
  <c r="BB705" i="1"/>
  <c r="BB706" i="1"/>
  <c r="BB707" i="1"/>
  <c r="BB708" i="1"/>
  <c r="BB709" i="1"/>
  <c r="BB710" i="1"/>
  <c r="BB711" i="1"/>
  <c r="BB712" i="1"/>
  <c r="BB713" i="1"/>
  <c r="BB714" i="1"/>
  <c r="BB715" i="1"/>
  <c r="BB716" i="1"/>
  <c r="BB717" i="1"/>
  <c r="BB718" i="1"/>
  <c r="BB719" i="1"/>
  <c r="BB720" i="1"/>
  <c r="BB721" i="1"/>
  <c r="BB722" i="1"/>
  <c r="BB723" i="1"/>
  <c r="BB724" i="1"/>
  <c r="BB725" i="1"/>
  <c r="BB726" i="1"/>
  <c r="BB727" i="1"/>
  <c r="BB728" i="1"/>
  <c r="BB729" i="1"/>
  <c r="BB730" i="1"/>
  <c r="BB731" i="1"/>
  <c r="BB732" i="1"/>
  <c r="BB733" i="1"/>
  <c r="BB734" i="1"/>
  <c r="BB735" i="1"/>
  <c r="BB736" i="1"/>
  <c r="BB737" i="1"/>
  <c r="BB738" i="1"/>
  <c r="BB739" i="1"/>
  <c r="BB740" i="1"/>
  <c r="BB741" i="1"/>
  <c r="BB742" i="1"/>
  <c r="BB743" i="1"/>
  <c r="BB744" i="1"/>
  <c r="BB745" i="1"/>
  <c r="BB746" i="1"/>
  <c r="BB747" i="1"/>
  <c r="BB748" i="1"/>
  <c r="BB749" i="1"/>
  <c r="BB750" i="1"/>
  <c r="BB751" i="1"/>
  <c r="BB752" i="1"/>
  <c r="BB753" i="1"/>
  <c r="BB754" i="1"/>
  <c r="BB755" i="1"/>
  <c r="BB756" i="1"/>
  <c r="BB757" i="1"/>
  <c r="BB758" i="1"/>
  <c r="BB759" i="1"/>
  <c r="BB760" i="1"/>
  <c r="BB761" i="1"/>
  <c r="BB762" i="1"/>
  <c r="BB763" i="1"/>
  <c r="BB764" i="1"/>
  <c r="BB765" i="1"/>
  <c r="BB766" i="1"/>
  <c r="BB767" i="1"/>
  <c r="BB768" i="1"/>
  <c r="BB769" i="1"/>
  <c r="BB770" i="1"/>
  <c r="BB771" i="1"/>
  <c r="BB772" i="1"/>
  <c r="BB773" i="1"/>
  <c r="BB774" i="1"/>
  <c r="BB775" i="1"/>
  <c r="BB776" i="1"/>
  <c r="BB777" i="1"/>
  <c r="BB778" i="1"/>
  <c r="BB779" i="1"/>
  <c r="BB780" i="1"/>
  <c r="BB781" i="1"/>
  <c r="BB782" i="1"/>
  <c r="BB783" i="1"/>
  <c r="BB784" i="1"/>
  <c r="BB785" i="1"/>
  <c r="BB786" i="1"/>
  <c r="BB787" i="1"/>
  <c r="BB788" i="1"/>
  <c r="BB789" i="1"/>
  <c r="BB790" i="1"/>
  <c r="BB791" i="1"/>
  <c r="BB792" i="1"/>
  <c r="BB793" i="1"/>
  <c r="BB794" i="1"/>
  <c r="BB795" i="1"/>
  <c r="BB796" i="1"/>
  <c r="BB797" i="1"/>
  <c r="BB798" i="1"/>
  <c r="BB799" i="1"/>
  <c r="BB800" i="1"/>
  <c r="BB801" i="1"/>
  <c r="BB802" i="1"/>
  <c r="BB803" i="1"/>
  <c r="BB804" i="1"/>
  <c r="BB805" i="1"/>
  <c r="BB806" i="1"/>
  <c r="BB807" i="1"/>
  <c r="BB808" i="1"/>
  <c r="BB809" i="1"/>
  <c r="BB810" i="1"/>
  <c r="BB811" i="1"/>
  <c r="BB812" i="1"/>
  <c r="BB813" i="1"/>
  <c r="BB814" i="1"/>
  <c r="BB815" i="1"/>
  <c r="BB816" i="1"/>
  <c r="BB817" i="1"/>
  <c r="BB818" i="1"/>
  <c r="BB819" i="1"/>
  <c r="BB820" i="1"/>
  <c r="BB821" i="1"/>
  <c r="BB822" i="1"/>
  <c r="BB823" i="1"/>
  <c r="BB824" i="1"/>
  <c r="BB825" i="1"/>
  <c r="BB826" i="1"/>
  <c r="BB827" i="1"/>
  <c r="BB828" i="1"/>
  <c r="BB829" i="1"/>
  <c r="BB830" i="1"/>
  <c r="BB831" i="1"/>
  <c r="BB832" i="1"/>
  <c r="BB833" i="1"/>
  <c r="BB834" i="1"/>
  <c r="BB835" i="1"/>
  <c r="BB836" i="1"/>
  <c r="BB837" i="1"/>
  <c r="BB838" i="1"/>
  <c r="BB839" i="1"/>
  <c r="BB840" i="1"/>
  <c r="BB841" i="1"/>
  <c r="BB842" i="1"/>
  <c r="BB843" i="1"/>
  <c r="BB844" i="1"/>
  <c r="BB845" i="1"/>
  <c r="BB846" i="1"/>
  <c r="BB847" i="1"/>
  <c r="BB848" i="1"/>
  <c r="BB849" i="1"/>
  <c r="BB850" i="1"/>
  <c r="BB851" i="1"/>
  <c r="BB852" i="1"/>
  <c r="BB853" i="1"/>
  <c r="BB854" i="1"/>
  <c r="BB855" i="1"/>
  <c r="BB856" i="1"/>
  <c r="BB857" i="1"/>
  <c r="BB858" i="1"/>
  <c r="BB859" i="1"/>
  <c r="BB860" i="1"/>
  <c r="BB861" i="1"/>
  <c r="BB862" i="1"/>
  <c r="BB863" i="1"/>
  <c r="BB864" i="1"/>
  <c r="BB865" i="1"/>
  <c r="BB866" i="1"/>
  <c r="BB867" i="1"/>
  <c r="BB868" i="1"/>
  <c r="BB869" i="1"/>
  <c r="BB870" i="1"/>
  <c r="BB871" i="1"/>
  <c r="BB872" i="1"/>
  <c r="BB873" i="1"/>
  <c r="BB874" i="1"/>
  <c r="BB875" i="1"/>
  <c r="BB876" i="1"/>
  <c r="BB877" i="1"/>
  <c r="BB878" i="1"/>
  <c r="BB879" i="1"/>
  <c r="BB880" i="1"/>
  <c r="BB881" i="1"/>
  <c r="BB882" i="1"/>
  <c r="BB883" i="1"/>
  <c r="BB884" i="1"/>
  <c r="BB885" i="1"/>
  <c r="BB886" i="1"/>
  <c r="BB887" i="1"/>
  <c r="BB888" i="1"/>
  <c r="BB889" i="1"/>
  <c r="BB890" i="1"/>
  <c r="BB891" i="1"/>
  <c r="BB892" i="1"/>
  <c r="BB893" i="1"/>
  <c r="BB894" i="1"/>
  <c r="BB895" i="1"/>
  <c r="BB896" i="1"/>
  <c r="BB897" i="1"/>
  <c r="BB898" i="1"/>
  <c r="BB899" i="1"/>
  <c r="BB900" i="1"/>
  <c r="BB901" i="1"/>
  <c r="BB902" i="1"/>
  <c r="BB903" i="1"/>
  <c r="BB904" i="1"/>
  <c r="BB905" i="1"/>
  <c r="BB906" i="1"/>
  <c r="BB907" i="1"/>
  <c r="BB908" i="1"/>
  <c r="BB909" i="1"/>
  <c r="BB910" i="1"/>
  <c r="BB911" i="1"/>
  <c r="BB912" i="1"/>
  <c r="BB913" i="1"/>
  <c r="BB914" i="1"/>
  <c r="BB915" i="1"/>
  <c r="BB916" i="1"/>
  <c r="BB917" i="1"/>
  <c r="BB918" i="1"/>
  <c r="BB919" i="1"/>
  <c r="BB920" i="1"/>
  <c r="BB921" i="1"/>
  <c r="BB922" i="1"/>
  <c r="BB923" i="1"/>
  <c r="BB924" i="1"/>
  <c r="BB925" i="1"/>
  <c r="BB926" i="1"/>
  <c r="BB927" i="1"/>
  <c r="BB928" i="1"/>
  <c r="BB929" i="1"/>
  <c r="BB930" i="1"/>
  <c r="BB931" i="1"/>
  <c r="BB932" i="1"/>
  <c r="BB933" i="1"/>
  <c r="BB934" i="1"/>
  <c r="BB935" i="1"/>
  <c r="BB936" i="1"/>
  <c r="BB937" i="1"/>
  <c r="BB938" i="1"/>
  <c r="BB939" i="1"/>
  <c r="BB940" i="1"/>
  <c r="BB941" i="1"/>
  <c r="BB942" i="1"/>
  <c r="BB943" i="1"/>
  <c r="BB944" i="1"/>
  <c r="BB945" i="1"/>
  <c r="BB946" i="1"/>
  <c r="BB947" i="1"/>
  <c r="BB948" i="1"/>
  <c r="BB949" i="1"/>
  <c r="BB950" i="1"/>
  <c r="BB951" i="1"/>
  <c r="BB952" i="1"/>
  <c r="BB953" i="1"/>
  <c r="BB954" i="1"/>
  <c r="BB955" i="1"/>
  <c r="BB956" i="1"/>
  <c r="BB957" i="1"/>
  <c r="BB958" i="1"/>
  <c r="BB959" i="1"/>
  <c r="BB960" i="1"/>
  <c r="BB961" i="1"/>
  <c r="BB962" i="1"/>
  <c r="BB963" i="1"/>
  <c r="BB964" i="1"/>
  <c r="BB965" i="1"/>
  <c r="BB966" i="1"/>
  <c r="BB967" i="1"/>
  <c r="BB968" i="1"/>
  <c r="BB969" i="1"/>
  <c r="BB970" i="1"/>
  <c r="BB971" i="1"/>
  <c r="BB972" i="1"/>
  <c r="BB973" i="1"/>
  <c r="BB974" i="1"/>
  <c r="BB975" i="1"/>
  <c r="BB976" i="1"/>
  <c r="BB977" i="1"/>
  <c r="BB978" i="1"/>
  <c r="BB979" i="1"/>
  <c r="BB980" i="1"/>
  <c r="BB981" i="1"/>
  <c r="BB982" i="1"/>
  <c r="BB983" i="1"/>
  <c r="BB984" i="1"/>
  <c r="BB985" i="1"/>
  <c r="BB986" i="1"/>
  <c r="BB987" i="1"/>
  <c r="BB988" i="1"/>
  <c r="BB989" i="1"/>
  <c r="BB990" i="1"/>
  <c r="BB991" i="1"/>
  <c r="BB992" i="1"/>
  <c r="BB993" i="1"/>
  <c r="BB994" i="1"/>
  <c r="BB995" i="1"/>
  <c r="BB996" i="1"/>
  <c r="BB997" i="1"/>
  <c r="BB998" i="1"/>
  <c r="BB999" i="1"/>
  <c r="BB1000" i="1"/>
  <c r="BB1001" i="1"/>
  <c r="BB1002" i="1"/>
  <c r="BB1003" i="1"/>
  <c r="BB1004" i="1"/>
  <c r="BB1005" i="1"/>
  <c r="BB1006" i="1"/>
  <c r="BB1007" i="1"/>
  <c r="BB1008" i="1"/>
  <c r="BB1009" i="1"/>
  <c r="BB1010" i="1"/>
  <c r="BB1011" i="1"/>
  <c r="BB1012" i="1"/>
  <c r="BB1013" i="1"/>
  <c r="BB1014" i="1"/>
  <c r="BB1015" i="1"/>
  <c r="BB1016" i="1"/>
  <c r="BB1017" i="1"/>
  <c r="BB1018" i="1"/>
  <c r="BB1019" i="1"/>
  <c r="BB1020" i="1"/>
  <c r="BB1021" i="1"/>
  <c r="BB1022" i="1"/>
  <c r="BB1023" i="1"/>
  <c r="BB1024" i="1"/>
  <c r="BB1025" i="1"/>
  <c r="BB1026" i="1"/>
  <c r="BB1027" i="1"/>
  <c r="BB1028" i="1"/>
  <c r="BB1029" i="1"/>
  <c r="BB1030" i="1"/>
  <c r="BB1031" i="1"/>
  <c r="BB1032" i="1"/>
  <c r="BB1033" i="1"/>
  <c r="BB1034" i="1"/>
  <c r="BB1035" i="1"/>
  <c r="BB1036" i="1"/>
  <c r="BB1037" i="1"/>
  <c r="BB1038" i="1"/>
  <c r="BB1039" i="1"/>
  <c r="BB1040" i="1"/>
  <c r="BB1041" i="1"/>
  <c r="BB1042" i="1"/>
  <c r="BB1043" i="1"/>
  <c r="BB1044" i="1"/>
  <c r="BB1045" i="1"/>
  <c r="BB1046" i="1"/>
  <c r="BB1047" i="1"/>
  <c r="BB1048" i="1"/>
  <c r="BB1049" i="1"/>
  <c r="BB1050" i="1"/>
  <c r="BB1051" i="1"/>
  <c r="BB1052" i="1"/>
  <c r="BB1053" i="1"/>
  <c r="BB1054" i="1"/>
  <c r="BB1055" i="1"/>
  <c r="BB1056" i="1"/>
  <c r="BB1057" i="1"/>
  <c r="BB1058" i="1"/>
  <c r="BB1059" i="1"/>
  <c r="BB1060" i="1"/>
  <c r="BB1061" i="1"/>
  <c r="BB1062" i="1"/>
  <c r="BB1063" i="1"/>
  <c r="BB1064" i="1"/>
  <c r="BB1065" i="1"/>
  <c r="BB1066" i="1"/>
  <c r="BB1067" i="1"/>
  <c r="BB1068" i="1"/>
  <c r="BB1069" i="1"/>
  <c r="BB1070" i="1"/>
  <c r="BB1071" i="1"/>
  <c r="BB1072" i="1"/>
  <c r="BB1073" i="1"/>
  <c r="BB1074" i="1"/>
  <c r="BB1075" i="1"/>
  <c r="BB1076" i="1"/>
  <c r="BB1077" i="1"/>
  <c r="BB1078" i="1"/>
  <c r="BB1079" i="1"/>
  <c r="BB1080" i="1"/>
  <c r="BB1081" i="1"/>
  <c r="BB1082" i="1"/>
  <c r="BB1083" i="1"/>
  <c r="BB1084" i="1"/>
  <c r="BB1085" i="1"/>
  <c r="BB1086" i="1"/>
  <c r="BB1087" i="1"/>
  <c r="BB1088" i="1"/>
  <c r="BB1089" i="1"/>
  <c r="BC1093" i="1"/>
  <c r="BC1094" i="1"/>
  <c r="BC1095" i="1"/>
  <c r="BC1096" i="1"/>
  <c r="BC1097" i="1"/>
  <c r="BC1098" i="1"/>
  <c r="BC1099" i="1"/>
  <c r="BC1100" i="1"/>
  <c r="AT12" i="1"/>
  <c r="AU12" i="1"/>
  <c r="AV12" i="1"/>
  <c r="AW12" i="1"/>
  <c r="AZ12" i="1"/>
  <c r="BA12" i="1"/>
  <c r="AT13" i="1"/>
  <c r="AU13" i="1"/>
  <c r="AV13" i="1"/>
  <c r="AZ13" i="1"/>
  <c r="BA13" i="1"/>
  <c r="AT14" i="1"/>
  <c r="AU14" i="1"/>
  <c r="AV14" i="1"/>
  <c r="AZ14" i="1"/>
  <c r="BA14" i="1"/>
  <c r="AT15" i="1"/>
  <c r="AU15" i="1"/>
  <c r="AV15" i="1"/>
  <c r="AY15" i="1"/>
  <c r="AZ15" i="1"/>
  <c r="BA15" i="1"/>
  <c r="AT16" i="1"/>
  <c r="AU16" i="1"/>
  <c r="AV16" i="1"/>
  <c r="AZ16" i="1"/>
  <c r="BA16" i="1"/>
  <c r="AT17" i="1"/>
  <c r="AU17" i="1"/>
  <c r="AV17" i="1"/>
  <c r="AY17" i="1"/>
  <c r="AZ17" i="1"/>
  <c r="BA17" i="1"/>
  <c r="AT18" i="1"/>
  <c r="AU18" i="1"/>
  <c r="AV18" i="1"/>
  <c r="AY18" i="1"/>
  <c r="AZ18" i="1"/>
  <c r="BA18" i="1"/>
  <c r="AT19" i="1"/>
  <c r="AU19" i="1"/>
  <c r="AV19" i="1"/>
  <c r="AY19" i="1"/>
  <c r="AZ19" i="1"/>
  <c r="BA19" i="1"/>
  <c r="AT20" i="1"/>
  <c r="AU20" i="1"/>
  <c r="AV20" i="1"/>
  <c r="AZ20" i="1"/>
  <c r="BA20" i="1"/>
  <c r="AT21" i="1"/>
  <c r="AU21" i="1"/>
  <c r="AV21" i="1"/>
  <c r="AZ21" i="1"/>
  <c r="BA21" i="1"/>
  <c r="AT22" i="1"/>
  <c r="AU22" i="1"/>
  <c r="AV22" i="1"/>
  <c r="AY22" i="1"/>
  <c r="AZ22" i="1"/>
  <c r="BA22" i="1"/>
  <c r="AT23" i="1"/>
  <c r="AU23" i="1"/>
  <c r="AV23" i="1"/>
  <c r="AZ23" i="1"/>
  <c r="BA23" i="1"/>
  <c r="AT24" i="1"/>
  <c r="AU24" i="1"/>
  <c r="AV24" i="1"/>
  <c r="AZ24" i="1"/>
  <c r="BA24" i="1"/>
  <c r="AT25" i="1"/>
  <c r="AU25" i="1"/>
  <c r="AV25" i="1"/>
  <c r="AY25" i="1"/>
  <c r="AZ25" i="1"/>
  <c r="BA25" i="1"/>
  <c r="AT26" i="1"/>
  <c r="AU26" i="1"/>
  <c r="AV26" i="1"/>
  <c r="AZ26" i="1"/>
  <c r="BA26" i="1"/>
  <c r="AT27" i="1"/>
  <c r="AU27" i="1"/>
  <c r="AV27" i="1"/>
  <c r="AY27" i="1"/>
  <c r="AZ27" i="1"/>
  <c r="BA27" i="1"/>
  <c r="AT28" i="1"/>
  <c r="AU28" i="1"/>
  <c r="AV28" i="1"/>
  <c r="AY28" i="1"/>
  <c r="AZ28" i="1"/>
  <c r="BA28" i="1"/>
  <c r="AT29" i="1"/>
  <c r="AU29" i="1"/>
  <c r="AV29" i="1"/>
  <c r="AY29" i="1"/>
  <c r="AZ29" i="1"/>
  <c r="BA29" i="1"/>
  <c r="AT30" i="1"/>
  <c r="AU30" i="1"/>
  <c r="AV30" i="1"/>
  <c r="AZ30" i="1"/>
  <c r="BA30" i="1"/>
  <c r="AT31" i="1"/>
  <c r="AU31" i="1"/>
  <c r="AV31" i="1"/>
  <c r="AZ31" i="1"/>
  <c r="BA31" i="1"/>
  <c r="AT32" i="1"/>
  <c r="AU32" i="1"/>
  <c r="AV32" i="1"/>
  <c r="AY32" i="1"/>
  <c r="AZ32" i="1"/>
  <c r="BA32" i="1"/>
  <c r="AT33" i="1"/>
  <c r="AU33" i="1"/>
  <c r="AV33" i="1"/>
  <c r="AZ33" i="1"/>
  <c r="BA33" i="1"/>
  <c r="AT34" i="1"/>
  <c r="AU34" i="1"/>
  <c r="AV34" i="1"/>
  <c r="AZ34" i="1"/>
  <c r="BA34" i="1"/>
  <c r="AT35" i="1"/>
  <c r="AU35" i="1"/>
  <c r="AV35" i="1"/>
  <c r="AZ35" i="1"/>
  <c r="BA35" i="1"/>
  <c r="AT36" i="1"/>
  <c r="AU36" i="1"/>
  <c r="AV36" i="1"/>
  <c r="AZ36" i="1"/>
  <c r="BA36" i="1"/>
  <c r="AT37" i="1"/>
  <c r="AU37" i="1"/>
  <c r="AV37" i="1"/>
  <c r="AY37" i="1"/>
  <c r="AZ37" i="1"/>
  <c r="BA37" i="1"/>
  <c r="AT38" i="1"/>
  <c r="AU38" i="1"/>
  <c r="AV38" i="1"/>
  <c r="AY38" i="1"/>
  <c r="BA38" i="1"/>
  <c r="AT39" i="1"/>
  <c r="AU39" i="1"/>
  <c r="AV39" i="1"/>
  <c r="AY39" i="1"/>
  <c r="BA39" i="1"/>
  <c r="AT40" i="1"/>
  <c r="AU40" i="1"/>
  <c r="AV40" i="1"/>
  <c r="BA40" i="1"/>
  <c r="AT41" i="1"/>
  <c r="AU41" i="1"/>
  <c r="AV41" i="1"/>
  <c r="AY41" i="1"/>
  <c r="BA41" i="1"/>
  <c r="AT42" i="1"/>
  <c r="AU42" i="1"/>
  <c r="AV42" i="1"/>
  <c r="BA42" i="1"/>
  <c r="AT43" i="1"/>
  <c r="AU43" i="1"/>
  <c r="AV43" i="1"/>
  <c r="AY43" i="1"/>
  <c r="BA43" i="1"/>
  <c r="AT44" i="1"/>
  <c r="AU44" i="1"/>
  <c r="AV44" i="1"/>
  <c r="BA44" i="1"/>
  <c r="AT45" i="1"/>
  <c r="AU45" i="1"/>
  <c r="AV45" i="1"/>
  <c r="BA45" i="1"/>
  <c r="AT46" i="1"/>
  <c r="AU46" i="1"/>
  <c r="AV46" i="1"/>
  <c r="BA46" i="1"/>
  <c r="AT47" i="1"/>
  <c r="AU47" i="1"/>
  <c r="AV47" i="1"/>
  <c r="AY47" i="1"/>
  <c r="BA47" i="1"/>
  <c r="AT48" i="1"/>
  <c r="AU48" i="1"/>
  <c r="AV48" i="1"/>
  <c r="AY48" i="1"/>
  <c r="BA48" i="1"/>
  <c r="AT49" i="1"/>
  <c r="AU49" i="1"/>
  <c r="AV49" i="1"/>
  <c r="AY49" i="1"/>
  <c r="BA49" i="1"/>
  <c r="AT50" i="1"/>
  <c r="AU50" i="1"/>
  <c r="AV50" i="1"/>
  <c r="BA50" i="1"/>
  <c r="AT51" i="1"/>
  <c r="AU51" i="1"/>
  <c r="AV51" i="1"/>
  <c r="BA51" i="1"/>
  <c r="AT52" i="1"/>
  <c r="AU52" i="1"/>
  <c r="AV52" i="1"/>
  <c r="BA52" i="1"/>
  <c r="AT53" i="1"/>
  <c r="AU53" i="1"/>
  <c r="AV53" i="1"/>
  <c r="AY53" i="1"/>
  <c r="BA53" i="1"/>
  <c r="AT54" i="1"/>
  <c r="AU54" i="1"/>
  <c r="AV54" i="1"/>
  <c r="BA54" i="1"/>
  <c r="AT55" i="1"/>
  <c r="AU55" i="1"/>
  <c r="AV55" i="1"/>
  <c r="BA55" i="1"/>
  <c r="AT56" i="1"/>
  <c r="AU56" i="1"/>
  <c r="AV56" i="1"/>
  <c r="BA56" i="1"/>
  <c r="AT57" i="1"/>
  <c r="AU57" i="1"/>
  <c r="AV57" i="1"/>
  <c r="AY57" i="1"/>
  <c r="BA57" i="1"/>
  <c r="AT58" i="1"/>
  <c r="AU58" i="1"/>
  <c r="AV58" i="1"/>
  <c r="AY58" i="1"/>
  <c r="BA58" i="1"/>
  <c r="AT59" i="1"/>
  <c r="AU59" i="1"/>
  <c r="AV59" i="1"/>
  <c r="AY59" i="1"/>
  <c r="BA59" i="1"/>
  <c r="AT60" i="1"/>
  <c r="AU60" i="1"/>
  <c r="AV60" i="1"/>
  <c r="BA60" i="1"/>
  <c r="AT61" i="1"/>
  <c r="AU61" i="1"/>
  <c r="AV61" i="1"/>
  <c r="BA61" i="1"/>
  <c r="AT62" i="1"/>
  <c r="AU62" i="1"/>
  <c r="AV62" i="1"/>
  <c r="BA62" i="1"/>
  <c r="AT63" i="1"/>
  <c r="AU63" i="1"/>
  <c r="AV63" i="1"/>
  <c r="AY63" i="1"/>
  <c r="BA63" i="1"/>
  <c r="AT64" i="1"/>
  <c r="AU64" i="1"/>
  <c r="AV64" i="1"/>
  <c r="BA64" i="1"/>
  <c r="AT65" i="1"/>
  <c r="AU65" i="1"/>
  <c r="AV65" i="1"/>
  <c r="BA65" i="1"/>
  <c r="AT66" i="1"/>
  <c r="AU66" i="1"/>
  <c r="AV66" i="1"/>
  <c r="BA66" i="1"/>
  <c r="AT67" i="1"/>
  <c r="AU67" i="1"/>
  <c r="AV67" i="1"/>
  <c r="AY67" i="1"/>
  <c r="BA67" i="1"/>
  <c r="AT68" i="1"/>
  <c r="AU68" i="1"/>
  <c r="AV68" i="1"/>
  <c r="AY68" i="1"/>
  <c r="BA68" i="1"/>
  <c r="AT69" i="1"/>
  <c r="AU69" i="1"/>
  <c r="AV69" i="1"/>
  <c r="AY69" i="1"/>
  <c r="BA69" i="1"/>
  <c r="AT70" i="1"/>
  <c r="AU70" i="1"/>
  <c r="AV70" i="1"/>
  <c r="BA70" i="1"/>
  <c r="AT71" i="1"/>
  <c r="AU71" i="1"/>
  <c r="AV71" i="1"/>
  <c r="BA71" i="1"/>
  <c r="AT72" i="1"/>
  <c r="AU72" i="1"/>
  <c r="AV72" i="1"/>
  <c r="BA72" i="1"/>
  <c r="AT73" i="1"/>
  <c r="AU73" i="1"/>
  <c r="AV73" i="1"/>
  <c r="BA73" i="1"/>
  <c r="AT74" i="1"/>
  <c r="AU74" i="1"/>
  <c r="AV74" i="1"/>
  <c r="BA74" i="1"/>
  <c r="AT75" i="1"/>
  <c r="AU75" i="1"/>
  <c r="AV75" i="1"/>
  <c r="AY75" i="1"/>
  <c r="BA75" i="1"/>
  <c r="AT76" i="1"/>
  <c r="AU76" i="1"/>
  <c r="AV76" i="1"/>
  <c r="BA76" i="1"/>
  <c r="AT77" i="1"/>
  <c r="AU77" i="1"/>
  <c r="AV77" i="1"/>
  <c r="AY77" i="1"/>
  <c r="BA77" i="1"/>
  <c r="AT78" i="1"/>
  <c r="AU78" i="1"/>
  <c r="AV78" i="1"/>
  <c r="AY78" i="1"/>
  <c r="BA78" i="1"/>
  <c r="AT79" i="1"/>
  <c r="AU79" i="1"/>
  <c r="AV79" i="1"/>
  <c r="AY79" i="1"/>
  <c r="BA79" i="1"/>
  <c r="AT80" i="1"/>
  <c r="AU80" i="1"/>
  <c r="AV80" i="1"/>
  <c r="BA80" i="1"/>
  <c r="AT81" i="1"/>
  <c r="AU81" i="1"/>
  <c r="AV81" i="1"/>
  <c r="BA81" i="1"/>
  <c r="AT82" i="1"/>
  <c r="AU82" i="1"/>
  <c r="AV82" i="1"/>
  <c r="BA82" i="1"/>
  <c r="AT83" i="1"/>
  <c r="AU83" i="1"/>
  <c r="AV83" i="1"/>
  <c r="BA83" i="1"/>
  <c r="AT84" i="1"/>
  <c r="AU84" i="1"/>
  <c r="AV84" i="1"/>
  <c r="BA84" i="1"/>
  <c r="AT85" i="1"/>
  <c r="AU85" i="1"/>
  <c r="AV85" i="1"/>
  <c r="BA85" i="1"/>
  <c r="AT86" i="1"/>
  <c r="AU86" i="1"/>
  <c r="AV86" i="1"/>
  <c r="AY86" i="1"/>
  <c r="BA86" i="1"/>
  <c r="AT87" i="1"/>
  <c r="AU87" i="1"/>
  <c r="AV87" i="1"/>
  <c r="AY87" i="1"/>
  <c r="BA87" i="1"/>
  <c r="AT88" i="1"/>
  <c r="AU88" i="1"/>
  <c r="AV88" i="1"/>
  <c r="AY88" i="1"/>
  <c r="BA88" i="1"/>
  <c r="AT89" i="1"/>
  <c r="AU89" i="1"/>
  <c r="AV89" i="1"/>
  <c r="AY89" i="1"/>
  <c r="BA89" i="1"/>
  <c r="AT90" i="1"/>
  <c r="AU90" i="1"/>
  <c r="AV90" i="1"/>
  <c r="AY90" i="1"/>
  <c r="BA90" i="1"/>
  <c r="AT91" i="1"/>
  <c r="AU91" i="1"/>
  <c r="AV91" i="1"/>
  <c r="BA91" i="1"/>
  <c r="AT92" i="1"/>
  <c r="AU92" i="1"/>
  <c r="AV92" i="1"/>
  <c r="AY92" i="1"/>
  <c r="BA92" i="1"/>
  <c r="AT93" i="1"/>
  <c r="AU93" i="1"/>
  <c r="AV93" i="1"/>
  <c r="BA93" i="1"/>
  <c r="AT94" i="1"/>
  <c r="AU94" i="1"/>
  <c r="AV94" i="1"/>
  <c r="AY94" i="1"/>
  <c r="BA94" i="1"/>
  <c r="AT95" i="1"/>
  <c r="AU95" i="1"/>
  <c r="AV95" i="1"/>
  <c r="AY95" i="1"/>
  <c r="BA95" i="1"/>
  <c r="AT96" i="1"/>
  <c r="AU96" i="1"/>
  <c r="AV96" i="1"/>
  <c r="AY96" i="1"/>
  <c r="BA96" i="1"/>
  <c r="AT97" i="1"/>
  <c r="AU97" i="1"/>
  <c r="AV97" i="1"/>
  <c r="AY97" i="1"/>
  <c r="BA97" i="1"/>
  <c r="AT98" i="1"/>
  <c r="AU98" i="1"/>
  <c r="AV98" i="1"/>
  <c r="AY98" i="1"/>
  <c r="BA98" i="1"/>
  <c r="AT99" i="1"/>
  <c r="AU99" i="1"/>
  <c r="AV99" i="1"/>
  <c r="AY99" i="1"/>
  <c r="BA99" i="1"/>
  <c r="AT100" i="1"/>
  <c r="AU100" i="1"/>
  <c r="AV100" i="1"/>
  <c r="AY100" i="1"/>
  <c r="BA100" i="1"/>
  <c r="AT101" i="1"/>
  <c r="AU101" i="1"/>
  <c r="AV101" i="1"/>
  <c r="BA101" i="1"/>
  <c r="AT102" i="1"/>
  <c r="AU102" i="1"/>
  <c r="AV102" i="1"/>
  <c r="AY102" i="1"/>
  <c r="BA102" i="1"/>
  <c r="AT103" i="1"/>
  <c r="AU103" i="1"/>
  <c r="AV103" i="1"/>
  <c r="BA103" i="1"/>
  <c r="AT104" i="1"/>
  <c r="AU104" i="1"/>
  <c r="AV104" i="1"/>
  <c r="AY104" i="1"/>
  <c r="BA104" i="1"/>
  <c r="AT105" i="1"/>
  <c r="AU105" i="1"/>
  <c r="AV105" i="1"/>
  <c r="BA105" i="1"/>
  <c r="AT106" i="1"/>
  <c r="AU106" i="1"/>
  <c r="AV106" i="1"/>
  <c r="AY106" i="1"/>
  <c r="BA106" i="1"/>
  <c r="AT107" i="1"/>
  <c r="AU107" i="1"/>
  <c r="AV107" i="1"/>
  <c r="AY107" i="1"/>
  <c r="BA107" i="1"/>
  <c r="AT108" i="1"/>
  <c r="AU108" i="1"/>
  <c r="AV108" i="1"/>
  <c r="AY108" i="1"/>
  <c r="BA108" i="1"/>
  <c r="AT109" i="1"/>
  <c r="AU109" i="1"/>
  <c r="AV109" i="1"/>
  <c r="AY109" i="1"/>
  <c r="BA109" i="1"/>
  <c r="AT110" i="1"/>
  <c r="AU110" i="1"/>
  <c r="AV110" i="1"/>
  <c r="BA110" i="1"/>
  <c r="AT111" i="1"/>
  <c r="AU111" i="1"/>
  <c r="AV111" i="1"/>
  <c r="BA111" i="1"/>
  <c r="AT112" i="1"/>
  <c r="AU112" i="1"/>
  <c r="AV112" i="1"/>
  <c r="AY112" i="1"/>
  <c r="BA112" i="1"/>
  <c r="AT113" i="1"/>
  <c r="AU113" i="1"/>
  <c r="AV113" i="1"/>
  <c r="BA113" i="1"/>
  <c r="AT114" i="1"/>
  <c r="AU114" i="1"/>
  <c r="AV114" i="1"/>
  <c r="AY114" i="1"/>
  <c r="BA114" i="1"/>
  <c r="AT115" i="1"/>
  <c r="AU115" i="1"/>
  <c r="AV115" i="1"/>
  <c r="BA115" i="1"/>
  <c r="AT116" i="1"/>
  <c r="AU116" i="1"/>
  <c r="AV116" i="1"/>
  <c r="AY116" i="1"/>
  <c r="BA116" i="1"/>
  <c r="AT117" i="1"/>
  <c r="AU117" i="1"/>
  <c r="AV117" i="1"/>
  <c r="AY117" i="1"/>
  <c r="BA117" i="1"/>
  <c r="AT118" i="1"/>
  <c r="AU118" i="1"/>
  <c r="AV118" i="1"/>
  <c r="AY118" i="1"/>
  <c r="BA118" i="1"/>
  <c r="AT119" i="1"/>
  <c r="AU119" i="1"/>
  <c r="AV119" i="1"/>
  <c r="AY119" i="1"/>
  <c r="BA119" i="1"/>
  <c r="AT120" i="1"/>
  <c r="AU120" i="1"/>
  <c r="AV120" i="1"/>
  <c r="BA120" i="1"/>
  <c r="AT121" i="1"/>
  <c r="AU121" i="1"/>
  <c r="AV121" i="1"/>
  <c r="BA121" i="1"/>
  <c r="AT122" i="1"/>
  <c r="AU122" i="1"/>
  <c r="AV122" i="1"/>
  <c r="AY122" i="1"/>
  <c r="BA122" i="1"/>
  <c r="AT123" i="1"/>
  <c r="AU123" i="1"/>
  <c r="AV123" i="1"/>
  <c r="BA123" i="1"/>
  <c r="AT124" i="1"/>
  <c r="AU124" i="1"/>
  <c r="AV124" i="1"/>
  <c r="AY124" i="1"/>
  <c r="BA124" i="1"/>
  <c r="AT125" i="1"/>
  <c r="AU125" i="1"/>
  <c r="AV125" i="1"/>
  <c r="BA125" i="1"/>
  <c r="AT126" i="1"/>
  <c r="AU126" i="1"/>
  <c r="AV126" i="1"/>
  <c r="AY126" i="1"/>
  <c r="BA126" i="1"/>
  <c r="AT127" i="1"/>
  <c r="AU127" i="1"/>
  <c r="AV127" i="1"/>
  <c r="AY127" i="1"/>
  <c r="BA127" i="1"/>
  <c r="AT128" i="1"/>
  <c r="AU128" i="1"/>
  <c r="AV128" i="1"/>
  <c r="AY128" i="1"/>
  <c r="BA128" i="1"/>
  <c r="AT129" i="1"/>
  <c r="AU129" i="1"/>
  <c r="AV129" i="1"/>
  <c r="AY129" i="1"/>
  <c r="BA129" i="1"/>
  <c r="AT130" i="1"/>
  <c r="AU130" i="1"/>
  <c r="AV130" i="1"/>
  <c r="BA130" i="1"/>
  <c r="AT131" i="1"/>
  <c r="AU131" i="1"/>
  <c r="AV131" i="1"/>
  <c r="BA131" i="1"/>
  <c r="AT132" i="1"/>
  <c r="AU132" i="1"/>
  <c r="AV132" i="1"/>
  <c r="AY132" i="1"/>
  <c r="BA132" i="1"/>
  <c r="AT133" i="1"/>
  <c r="AU133" i="1"/>
  <c r="AV133" i="1"/>
  <c r="BA133" i="1"/>
  <c r="AT134" i="1"/>
  <c r="AU134" i="1"/>
  <c r="AV134" i="1"/>
  <c r="AY134" i="1"/>
  <c r="BA134" i="1"/>
  <c r="AT135" i="1"/>
  <c r="AU135" i="1"/>
  <c r="AV135" i="1"/>
  <c r="BA135" i="1"/>
  <c r="AT136" i="1"/>
  <c r="AU136" i="1"/>
  <c r="AV136" i="1"/>
  <c r="AY136" i="1"/>
  <c r="BA136" i="1"/>
  <c r="AT137" i="1"/>
  <c r="AU137" i="1"/>
  <c r="AV137" i="1"/>
  <c r="AY137" i="1"/>
  <c r="BA137" i="1"/>
  <c r="AT138" i="1"/>
  <c r="AU138" i="1"/>
  <c r="AV138" i="1"/>
  <c r="AY138" i="1"/>
  <c r="BA138" i="1"/>
  <c r="AT139" i="1"/>
  <c r="AU139" i="1"/>
  <c r="AV139" i="1"/>
  <c r="AY139" i="1"/>
  <c r="BA139" i="1"/>
  <c r="AT140" i="1"/>
  <c r="AU140" i="1"/>
  <c r="AV140" i="1"/>
  <c r="BA140" i="1"/>
  <c r="AT141" i="1"/>
  <c r="AU141" i="1"/>
  <c r="AV141" i="1"/>
  <c r="BA141" i="1"/>
  <c r="AT142" i="1"/>
  <c r="AU142" i="1"/>
  <c r="AV142" i="1"/>
  <c r="AY142" i="1"/>
  <c r="BA142" i="1"/>
  <c r="AT143" i="1"/>
  <c r="AU143" i="1"/>
  <c r="AV143" i="1"/>
  <c r="BA143" i="1"/>
  <c r="AT144" i="1"/>
  <c r="AU144" i="1"/>
  <c r="AV144" i="1"/>
  <c r="AY144" i="1"/>
  <c r="BA144" i="1"/>
  <c r="AT145" i="1"/>
  <c r="AU145" i="1"/>
  <c r="AV145" i="1"/>
  <c r="BA145" i="1"/>
  <c r="AT146" i="1"/>
  <c r="AU146" i="1"/>
  <c r="AV146" i="1"/>
  <c r="AY146" i="1"/>
  <c r="BA146" i="1"/>
  <c r="AT147" i="1"/>
  <c r="AU147" i="1"/>
  <c r="AV147" i="1"/>
  <c r="AY147" i="1"/>
  <c r="BA147" i="1"/>
  <c r="AT148" i="1"/>
  <c r="AU148" i="1"/>
  <c r="AV148" i="1"/>
  <c r="AY148" i="1"/>
  <c r="BA148" i="1"/>
  <c r="AT149" i="1"/>
  <c r="AU149" i="1"/>
  <c r="AV149" i="1"/>
  <c r="AY149" i="1"/>
  <c r="BA149" i="1"/>
  <c r="AT150" i="1"/>
  <c r="AU150" i="1"/>
  <c r="AV150" i="1"/>
  <c r="BA150" i="1"/>
  <c r="AT151" i="1"/>
  <c r="AU151" i="1"/>
  <c r="AV151" i="1"/>
  <c r="BA151" i="1"/>
  <c r="AT152" i="1"/>
  <c r="AU152" i="1"/>
  <c r="AV152" i="1"/>
  <c r="AY152" i="1"/>
  <c r="BA152" i="1"/>
  <c r="AT153" i="1"/>
  <c r="AU153" i="1"/>
  <c r="AV153" i="1"/>
  <c r="BA153" i="1"/>
  <c r="AT154" i="1"/>
  <c r="AU154" i="1"/>
  <c r="AV154" i="1"/>
  <c r="AY154" i="1"/>
  <c r="BA154" i="1"/>
  <c r="AT155" i="1"/>
  <c r="AU155" i="1"/>
  <c r="AV155" i="1"/>
  <c r="BA155" i="1"/>
  <c r="AT156" i="1"/>
  <c r="AU156" i="1"/>
  <c r="AV156" i="1"/>
  <c r="AY156" i="1"/>
  <c r="BA156" i="1"/>
  <c r="AT157" i="1"/>
  <c r="AU157" i="1"/>
  <c r="AV157" i="1"/>
  <c r="AY157" i="1"/>
  <c r="BA157" i="1"/>
  <c r="AT158" i="1"/>
  <c r="AU158" i="1"/>
  <c r="AV158" i="1"/>
  <c r="AY158" i="1"/>
  <c r="BA158" i="1"/>
  <c r="AT159" i="1"/>
  <c r="AU159" i="1"/>
  <c r="AV159" i="1"/>
  <c r="AY159" i="1"/>
  <c r="BA159" i="1"/>
  <c r="AT160" i="1"/>
  <c r="AU160" i="1"/>
  <c r="AV160" i="1"/>
  <c r="BA160" i="1"/>
  <c r="AT161" i="1"/>
  <c r="AU161" i="1"/>
  <c r="AV161" i="1"/>
  <c r="BA161" i="1"/>
  <c r="AT162" i="1"/>
  <c r="AU162" i="1"/>
  <c r="AV162" i="1"/>
  <c r="AY162" i="1"/>
  <c r="BA162" i="1"/>
  <c r="AT163" i="1"/>
  <c r="AU163" i="1"/>
  <c r="AV163" i="1"/>
  <c r="BA163" i="1"/>
  <c r="AT164" i="1"/>
  <c r="AU164" i="1"/>
  <c r="AV164" i="1"/>
  <c r="AY164" i="1"/>
  <c r="BA164" i="1"/>
  <c r="AT165" i="1"/>
  <c r="AU165" i="1"/>
  <c r="AV165" i="1"/>
  <c r="BA165" i="1"/>
  <c r="AT166" i="1"/>
  <c r="AU166" i="1"/>
  <c r="AV166" i="1"/>
  <c r="AY166" i="1"/>
  <c r="BA166" i="1"/>
  <c r="AT167" i="1"/>
  <c r="AU167" i="1"/>
  <c r="AV167" i="1"/>
  <c r="AY167" i="1"/>
  <c r="BA167" i="1"/>
  <c r="AT168" i="1"/>
  <c r="AU168" i="1"/>
  <c r="AV168" i="1"/>
  <c r="AY168" i="1"/>
  <c r="BA168" i="1"/>
  <c r="AT169" i="1"/>
  <c r="AU169" i="1"/>
  <c r="AV169" i="1"/>
  <c r="AY169" i="1"/>
  <c r="BA169" i="1"/>
  <c r="AT170" i="1"/>
  <c r="AU170" i="1"/>
  <c r="AV170" i="1"/>
  <c r="BA170" i="1"/>
  <c r="AT171" i="1"/>
  <c r="AU171" i="1"/>
  <c r="AV171" i="1"/>
  <c r="BA171" i="1"/>
  <c r="AT172" i="1"/>
  <c r="AU172" i="1"/>
  <c r="AV172" i="1"/>
  <c r="AY172" i="1"/>
  <c r="BA172" i="1"/>
  <c r="AT173" i="1"/>
  <c r="AU173" i="1"/>
  <c r="AV173" i="1"/>
  <c r="BA173" i="1"/>
  <c r="AT174" i="1"/>
  <c r="AU174" i="1"/>
  <c r="AV174" i="1"/>
  <c r="AY174" i="1"/>
  <c r="BA174" i="1"/>
  <c r="AT175" i="1"/>
  <c r="AU175" i="1"/>
  <c r="AV175" i="1"/>
  <c r="BA175" i="1"/>
  <c r="AT176" i="1"/>
  <c r="AU176" i="1"/>
  <c r="AV176" i="1"/>
  <c r="AY176" i="1"/>
  <c r="BA176" i="1"/>
  <c r="AT177" i="1"/>
  <c r="AU177" i="1"/>
  <c r="AV177" i="1"/>
  <c r="AY177" i="1"/>
  <c r="BA177" i="1"/>
  <c r="AT178" i="1"/>
  <c r="AU178" i="1"/>
  <c r="AV178" i="1"/>
  <c r="AY178" i="1"/>
  <c r="BA178" i="1"/>
  <c r="AT179" i="1"/>
  <c r="AU179" i="1"/>
  <c r="AV179" i="1"/>
  <c r="AY179" i="1"/>
  <c r="BA179" i="1"/>
  <c r="AT180" i="1"/>
  <c r="AU180" i="1"/>
  <c r="AV180" i="1"/>
  <c r="BA180" i="1"/>
  <c r="AT181" i="1"/>
  <c r="AU181" i="1"/>
  <c r="AV181" i="1"/>
  <c r="AZ181" i="1"/>
  <c r="BA181" i="1"/>
  <c r="AT182" i="1"/>
  <c r="AU182" i="1"/>
  <c r="AV182" i="1"/>
  <c r="AY182" i="1"/>
  <c r="AZ182" i="1"/>
  <c r="BA182" i="1"/>
  <c r="AT183" i="1"/>
  <c r="AU183" i="1"/>
  <c r="AV183" i="1"/>
  <c r="AZ183" i="1"/>
  <c r="BA183" i="1"/>
  <c r="AT184" i="1"/>
  <c r="AU184" i="1"/>
  <c r="AV184" i="1"/>
  <c r="AZ184" i="1"/>
  <c r="BA184" i="1"/>
  <c r="AT185" i="1"/>
  <c r="AU185" i="1"/>
  <c r="AV185" i="1"/>
  <c r="AY185" i="1"/>
  <c r="AZ185" i="1"/>
  <c r="BA185" i="1"/>
  <c r="AT186" i="1"/>
  <c r="AU186" i="1"/>
  <c r="AV186" i="1"/>
  <c r="AZ186" i="1"/>
  <c r="BA186" i="1"/>
  <c r="AT187" i="1"/>
  <c r="AU187" i="1"/>
  <c r="AV187" i="1"/>
  <c r="AY187" i="1"/>
  <c r="AZ187" i="1"/>
  <c r="BA187" i="1"/>
  <c r="AT188" i="1"/>
  <c r="AU188" i="1"/>
  <c r="AV188" i="1"/>
  <c r="AY188" i="1"/>
  <c r="AZ188" i="1"/>
  <c r="BA188" i="1"/>
  <c r="AT189" i="1"/>
  <c r="AU189" i="1"/>
  <c r="AV189" i="1"/>
  <c r="AY189" i="1"/>
  <c r="AZ189" i="1"/>
  <c r="BA189" i="1"/>
  <c r="AT190" i="1"/>
  <c r="AU190" i="1"/>
  <c r="AV190" i="1"/>
  <c r="AZ190" i="1"/>
  <c r="BA190" i="1"/>
  <c r="AT191" i="1"/>
  <c r="AU191" i="1"/>
  <c r="AV191" i="1"/>
  <c r="AZ191" i="1"/>
  <c r="BA191" i="1"/>
  <c r="AT192" i="1"/>
  <c r="AU192" i="1"/>
  <c r="AV192" i="1"/>
  <c r="AY192" i="1"/>
  <c r="AZ192" i="1"/>
  <c r="BA192" i="1"/>
  <c r="AT193" i="1"/>
  <c r="AU193" i="1"/>
  <c r="AV193" i="1"/>
  <c r="AZ193" i="1"/>
  <c r="BA193" i="1"/>
  <c r="AT194" i="1"/>
  <c r="AU194" i="1"/>
  <c r="AV194" i="1"/>
  <c r="AZ194" i="1"/>
  <c r="BA194" i="1"/>
  <c r="AT195" i="1"/>
  <c r="AU195" i="1"/>
  <c r="AV195" i="1"/>
  <c r="AY195" i="1"/>
  <c r="AZ195" i="1"/>
  <c r="BA195" i="1"/>
  <c r="AT196" i="1"/>
  <c r="AU196" i="1"/>
  <c r="AV196" i="1"/>
  <c r="AZ196" i="1"/>
  <c r="BA196" i="1"/>
  <c r="AT197" i="1"/>
  <c r="AU197" i="1"/>
  <c r="AV197" i="1"/>
  <c r="AY197" i="1"/>
  <c r="AZ197" i="1"/>
  <c r="BA197" i="1"/>
  <c r="AT198" i="1"/>
  <c r="AU198" i="1"/>
  <c r="AV198" i="1"/>
  <c r="AY198" i="1"/>
  <c r="AZ198" i="1"/>
  <c r="BA198" i="1"/>
  <c r="AT199" i="1"/>
  <c r="AU199" i="1"/>
  <c r="AV199" i="1"/>
  <c r="AY199" i="1"/>
  <c r="AZ199" i="1"/>
  <c r="BA199" i="1"/>
  <c r="AT200" i="1"/>
  <c r="AU200" i="1"/>
  <c r="AV200" i="1"/>
  <c r="AZ200" i="1"/>
  <c r="BA200" i="1"/>
  <c r="AT201" i="1"/>
  <c r="AU201" i="1"/>
  <c r="AV201" i="1"/>
  <c r="AZ201" i="1"/>
  <c r="BA201" i="1"/>
  <c r="AT202" i="1"/>
  <c r="AU202" i="1"/>
  <c r="AV202" i="1"/>
  <c r="AY202" i="1"/>
  <c r="AZ202" i="1"/>
  <c r="BA202" i="1"/>
  <c r="AT203" i="1"/>
  <c r="AU203" i="1"/>
  <c r="AV203" i="1"/>
  <c r="AZ203" i="1"/>
  <c r="BA203" i="1"/>
  <c r="AT204" i="1"/>
  <c r="AU204" i="1"/>
  <c r="AV204" i="1"/>
  <c r="AZ204" i="1"/>
  <c r="BA204" i="1"/>
  <c r="AT205" i="1"/>
  <c r="AU205" i="1"/>
  <c r="AV205" i="1"/>
  <c r="AZ205" i="1"/>
  <c r="BA205" i="1"/>
  <c r="AT206" i="1"/>
  <c r="AU206" i="1"/>
  <c r="AV206" i="1"/>
  <c r="AZ206" i="1"/>
  <c r="BA206" i="1"/>
  <c r="AT207" i="1"/>
  <c r="AU207" i="1"/>
  <c r="AV207" i="1"/>
  <c r="AY207" i="1"/>
  <c r="AZ207" i="1"/>
  <c r="BA207" i="1"/>
  <c r="AT208" i="1"/>
  <c r="AU208" i="1"/>
  <c r="AV208" i="1"/>
  <c r="AY208" i="1"/>
  <c r="AZ208" i="1"/>
  <c r="BA208" i="1"/>
  <c r="AT209" i="1"/>
  <c r="AU209" i="1"/>
  <c r="AV209" i="1"/>
  <c r="AY209" i="1"/>
  <c r="AZ209" i="1"/>
  <c r="BA209" i="1"/>
  <c r="AT210" i="1"/>
  <c r="AU210" i="1"/>
  <c r="AV210" i="1"/>
  <c r="AZ210" i="1"/>
  <c r="BA210" i="1"/>
  <c r="AT211" i="1"/>
  <c r="AU211" i="1"/>
  <c r="AV211" i="1"/>
  <c r="AZ211" i="1"/>
  <c r="BA211" i="1"/>
  <c r="AT212" i="1"/>
  <c r="AU212" i="1"/>
  <c r="AV212" i="1"/>
  <c r="AY212" i="1"/>
  <c r="AZ212" i="1"/>
  <c r="BA212" i="1"/>
  <c r="AT213" i="1"/>
  <c r="AU213" i="1"/>
  <c r="AV213" i="1"/>
  <c r="AZ213" i="1"/>
  <c r="BA213" i="1"/>
  <c r="AT214" i="1"/>
  <c r="AU214" i="1"/>
  <c r="AV214" i="1"/>
  <c r="AY214" i="1"/>
  <c r="AZ214" i="1"/>
  <c r="BA214" i="1"/>
  <c r="AT215" i="1"/>
  <c r="AU215" i="1"/>
  <c r="AV215" i="1"/>
  <c r="AY215" i="1"/>
  <c r="AZ215" i="1"/>
  <c r="BA215" i="1"/>
  <c r="AT216" i="1"/>
  <c r="AU216" i="1"/>
  <c r="AV216" i="1"/>
  <c r="AZ216" i="1"/>
  <c r="BA216" i="1"/>
  <c r="AT217" i="1"/>
  <c r="AU217" i="1"/>
  <c r="AV217" i="1"/>
  <c r="AY217" i="1"/>
  <c r="AZ217" i="1"/>
  <c r="BA217" i="1"/>
  <c r="AT218" i="1"/>
  <c r="AU218" i="1"/>
  <c r="AV218" i="1"/>
  <c r="AY218" i="1"/>
  <c r="AZ218" i="1"/>
  <c r="BA218" i="1"/>
  <c r="AT219" i="1"/>
  <c r="AU219" i="1"/>
  <c r="AV219" i="1"/>
  <c r="AY219" i="1"/>
  <c r="AZ219" i="1"/>
  <c r="BA219" i="1"/>
  <c r="AT220" i="1"/>
  <c r="AU220" i="1"/>
  <c r="AV220" i="1"/>
  <c r="AZ220" i="1"/>
  <c r="BA220" i="1"/>
  <c r="AT221" i="1"/>
  <c r="AU221" i="1"/>
  <c r="AV221" i="1"/>
  <c r="AZ221" i="1"/>
  <c r="BA221" i="1"/>
  <c r="AT222" i="1"/>
  <c r="AU222" i="1"/>
  <c r="AV222" i="1"/>
  <c r="AY222" i="1"/>
  <c r="AZ222" i="1"/>
  <c r="BA222" i="1"/>
  <c r="AT223" i="1"/>
  <c r="AU223" i="1"/>
  <c r="AV223" i="1"/>
  <c r="AZ223" i="1"/>
  <c r="BA223" i="1"/>
  <c r="AT224" i="1"/>
  <c r="AU224" i="1"/>
  <c r="AV224" i="1"/>
  <c r="AY224" i="1"/>
  <c r="AZ224" i="1"/>
  <c r="BA224" i="1"/>
  <c r="AT225" i="1"/>
  <c r="AU225" i="1"/>
  <c r="AV225" i="1"/>
  <c r="AY225" i="1"/>
  <c r="AZ225" i="1"/>
  <c r="BA225" i="1"/>
  <c r="AT226" i="1"/>
  <c r="AU226" i="1"/>
  <c r="AV226" i="1"/>
  <c r="AZ226" i="1"/>
  <c r="BA226" i="1"/>
  <c r="AT227" i="1"/>
  <c r="AU227" i="1"/>
  <c r="AV227" i="1"/>
  <c r="AY227" i="1"/>
  <c r="AZ227" i="1"/>
  <c r="BA227" i="1"/>
  <c r="AT228" i="1"/>
  <c r="AU228" i="1"/>
  <c r="AV228" i="1"/>
  <c r="AY228" i="1"/>
  <c r="AZ228" i="1"/>
  <c r="BA228" i="1"/>
  <c r="AT229" i="1"/>
  <c r="AU229" i="1"/>
  <c r="AV229" i="1"/>
  <c r="AY229" i="1"/>
  <c r="AZ229" i="1"/>
  <c r="BA229" i="1"/>
  <c r="AT230" i="1"/>
  <c r="AU230" i="1"/>
  <c r="AV230" i="1"/>
  <c r="AZ230" i="1"/>
  <c r="BA230" i="1"/>
  <c r="AT231" i="1"/>
  <c r="AU231" i="1"/>
  <c r="AV231" i="1"/>
  <c r="AZ231" i="1"/>
  <c r="BA231" i="1"/>
  <c r="AT232" i="1"/>
  <c r="AU232" i="1"/>
  <c r="AV232" i="1"/>
  <c r="AY232" i="1"/>
  <c r="AZ232" i="1"/>
  <c r="BA232" i="1"/>
  <c r="AT233" i="1"/>
  <c r="AU233" i="1"/>
  <c r="AV233" i="1"/>
  <c r="AZ233" i="1"/>
  <c r="BA233" i="1"/>
  <c r="AT234" i="1"/>
  <c r="AU234" i="1"/>
  <c r="AV234" i="1"/>
  <c r="AY234" i="1"/>
  <c r="AZ234" i="1"/>
  <c r="BA234" i="1"/>
  <c r="AT235" i="1"/>
  <c r="AU235" i="1"/>
  <c r="AV235" i="1"/>
  <c r="AY235" i="1"/>
  <c r="AZ235" i="1"/>
  <c r="BA235" i="1"/>
  <c r="AT236" i="1"/>
  <c r="AU236" i="1"/>
  <c r="AV236" i="1"/>
  <c r="AZ236" i="1"/>
  <c r="BA236" i="1"/>
  <c r="AT237" i="1"/>
  <c r="AU237" i="1"/>
  <c r="AV237" i="1"/>
  <c r="AY237" i="1"/>
  <c r="AZ237" i="1"/>
  <c r="BA237" i="1"/>
  <c r="AT238" i="1"/>
  <c r="AU238" i="1"/>
  <c r="AV238" i="1"/>
  <c r="AY238" i="1"/>
  <c r="AZ238" i="1"/>
  <c r="BA238" i="1"/>
  <c r="AT239" i="1"/>
  <c r="AU239" i="1"/>
  <c r="AV239" i="1"/>
  <c r="AY239" i="1"/>
  <c r="AZ239" i="1"/>
  <c r="BA239" i="1"/>
  <c r="AT240" i="1"/>
  <c r="AU240" i="1"/>
  <c r="AV240" i="1"/>
  <c r="AZ240" i="1"/>
  <c r="BA240" i="1"/>
  <c r="AT241" i="1"/>
  <c r="AU241" i="1"/>
  <c r="AV241" i="1"/>
  <c r="AZ241" i="1"/>
  <c r="BA241" i="1"/>
  <c r="AT242" i="1"/>
  <c r="AU242" i="1"/>
  <c r="AV242" i="1"/>
  <c r="AY242" i="1"/>
  <c r="AZ242" i="1"/>
  <c r="BA242" i="1"/>
  <c r="AT243" i="1"/>
  <c r="AU243" i="1"/>
  <c r="AV243" i="1"/>
  <c r="AZ243" i="1"/>
  <c r="BA243" i="1"/>
  <c r="AT244" i="1"/>
  <c r="AU244" i="1"/>
  <c r="AV244" i="1"/>
  <c r="AY244" i="1"/>
  <c r="AZ244" i="1"/>
  <c r="BA244" i="1"/>
  <c r="AT245" i="1"/>
  <c r="AU245" i="1"/>
  <c r="AV245" i="1"/>
  <c r="AY245" i="1"/>
  <c r="AZ245" i="1"/>
  <c r="BA245" i="1"/>
  <c r="AT246" i="1"/>
  <c r="AU246" i="1"/>
  <c r="AV246" i="1"/>
  <c r="AZ246" i="1"/>
  <c r="BA246" i="1"/>
  <c r="AT247" i="1"/>
  <c r="AU247" i="1"/>
  <c r="AV247" i="1"/>
  <c r="AY247" i="1"/>
  <c r="AZ247" i="1"/>
  <c r="BA247" i="1"/>
  <c r="AT248" i="1"/>
  <c r="AU248" i="1"/>
  <c r="AV248" i="1"/>
  <c r="AY248" i="1"/>
  <c r="AZ248" i="1"/>
  <c r="BA248" i="1"/>
  <c r="AT249" i="1"/>
  <c r="AU249" i="1"/>
  <c r="AV249" i="1"/>
  <c r="AY249" i="1"/>
  <c r="AZ249" i="1"/>
  <c r="BA249" i="1"/>
  <c r="AT250" i="1"/>
  <c r="AU250" i="1"/>
  <c r="AV250" i="1"/>
  <c r="AZ250" i="1"/>
  <c r="BA250" i="1"/>
  <c r="AT251" i="1"/>
  <c r="AU251" i="1"/>
  <c r="AV251" i="1"/>
  <c r="AZ251" i="1"/>
  <c r="BA251" i="1"/>
  <c r="AT252" i="1"/>
  <c r="AU252" i="1"/>
  <c r="AV252" i="1"/>
  <c r="AY252" i="1"/>
  <c r="AZ252" i="1"/>
  <c r="BA252" i="1"/>
  <c r="AT253" i="1"/>
  <c r="AU253" i="1"/>
  <c r="AV253" i="1"/>
  <c r="AZ253" i="1"/>
  <c r="BA253" i="1"/>
  <c r="AT254" i="1"/>
  <c r="AU254" i="1"/>
  <c r="AV254" i="1"/>
  <c r="AY254" i="1"/>
  <c r="AZ254" i="1"/>
  <c r="BA254" i="1"/>
  <c r="AT255" i="1"/>
  <c r="AU255" i="1"/>
  <c r="AV255" i="1"/>
  <c r="AZ255" i="1"/>
  <c r="BA255" i="1"/>
  <c r="AT256" i="1"/>
  <c r="AU256" i="1"/>
  <c r="AV256" i="1"/>
  <c r="AZ256" i="1"/>
  <c r="BA256" i="1"/>
  <c r="AT257" i="1"/>
  <c r="AU257" i="1"/>
  <c r="AV257" i="1"/>
  <c r="AY257" i="1"/>
  <c r="AZ257" i="1"/>
  <c r="BA257" i="1"/>
  <c r="AT258" i="1"/>
  <c r="AU258" i="1"/>
  <c r="AV258" i="1"/>
  <c r="AY258" i="1"/>
  <c r="AZ258" i="1"/>
  <c r="BA258" i="1"/>
  <c r="AT259" i="1"/>
  <c r="AU259" i="1"/>
  <c r="AV259" i="1"/>
  <c r="AY259" i="1"/>
  <c r="AZ259" i="1"/>
  <c r="BA259" i="1"/>
  <c r="AT260" i="1"/>
  <c r="AU260" i="1"/>
  <c r="AV260" i="1"/>
  <c r="AZ260" i="1"/>
  <c r="BA260" i="1"/>
  <c r="AT261" i="1"/>
  <c r="AU261" i="1"/>
  <c r="AV261" i="1"/>
  <c r="AZ261" i="1"/>
  <c r="BA261" i="1"/>
  <c r="AT262" i="1"/>
  <c r="AU262" i="1"/>
  <c r="AV262" i="1"/>
  <c r="AZ262" i="1"/>
  <c r="BA262" i="1"/>
  <c r="AT263" i="1"/>
  <c r="AU263" i="1"/>
  <c r="AV263" i="1"/>
  <c r="AZ263" i="1"/>
  <c r="BA263" i="1"/>
  <c r="AT264" i="1"/>
  <c r="AU264" i="1"/>
  <c r="AV264" i="1"/>
  <c r="AY264" i="1"/>
  <c r="AZ264" i="1"/>
  <c r="BA264" i="1"/>
  <c r="AT265" i="1"/>
  <c r="AU265" i="1"/>
  <c r="AV265" i="1"/>
  <c r="AY265" i="1"/>
  <c r="AZ265" i="1"/>
  <c r="BA265" i="1"/>
  <c r="AT266" i="1"/>
  <c r="AU266" i="1"/>
  <c r="AV266" i="1"/>
  <c r="AZ266" i="1"/>
  <c r="BA266" i="1"/>
  <c r="AT267" i="1"/>
  <c r="AU267" i="1"/>
  <c r="AV267" i="1"/>
  <c r="AY267" i="1"/>
  <c r="AZ267" i="1"/>
  <c r="BA267" i="1"/>
  <c r="AT268" i="1"/>
  <c r="AU268" i="1"/>
  <c r="AV268" i="1"/>
  <c r="AY268" i="1"/>
  <c r="AZ268" i="1"/>
  <c r="BA268" i="1"/>
  <c r="AT269" i="1"/>
  <c r="AU269" i="1"/>
  <c r="AV269" i="1"/>
  <c r="AY269" i="1"/>
  <c r="AZ269" i="1"/>
  <c r="BA269" i="1"/>
  <c r="AT270" i="1"/>
  <c r="AU270" i="1"/>
  <c r="AV270" i="1"/>
  <c r="AZ270" i="1"/>
  <c r="BA270" i="1"/>
  <c r="AT271" i="1"/>
  <c r="AU271" i="1"/>
  <c r="AV271" i="1"/>
  <c r="AZ271" i="1"/>
  <c r="BA271" i="1"/>
  <c r="AT272" i="1"/>
  <c r="AU272" i="1"/>
  <c r="AV272" i="1"/>
  <c r="AZ272" i="1"/>
  <c r="BA272" i="1"/>
  <c r="AT273" i="1"/>
  <c r="AU273" i="1"/>
  <c r="AV273" i="1"/>
  <c r="AZ273" i="1"/>
  <c r="BA273" i="1"/>
  <c r="AT274" i="1"/>
  <c r="AU274" i="1"/>
  <c r="AV274" i="1"/>
  <c r="AY274" i="1"/>
  <c r="AZ274" i="1"/>
  <c r="BA274" i="1"/>
  <c r="AT275" i="1"/>
  <c r="AU275" i="1"/>
  <c r="AV275" i="1"/>
  <c r="AY275" i="1"/>
  <c r="AZ275" i="1"/>
  <c r="BA275" i="1"/>
  <c r="AT276" i="1"/>
  <c r="AU276" i="1"/>
  <c r="AV276" i="1"/>
  <c r="AZ276" i="1"/>
  <c r="BA276" i="1"/>
  <c r="AT277" i="1"/>
  <c r="AU277" i="1"/>
  <c r="AV277" i="1"/>
  <c r="AY277" i="1"/>
  <c r="AZ277" i="1"/>
  <c r="BA277" i="1"/>
  <c r="AT278" i="1"/>
  <c r="AU278" i="1"/>
  <c r="AV278" i="1"/>
  <c r="AY278" i="1"/>
  <c r="AZ278" i="1"/>
  <c r="BA278" i="1"/>
  <c r="AT279" i="1"/>
  <c r="AU279" i="1"/>
  <c r="AV279" i="1"/>
  <c r="AY279" i="1"/>
  <c r="AZ279" i="1"/>
  <c r="BA279" i="1"/>
  <c r="AT280" i="1"/>
  <c r="AU280" i="1"/>
  <c r="AV280" i="1"/>
  <c r="AZ280" i="1"/>
  <c r="BA280" i="1"/>
  <c r="AT281" i="1"/>
  <c r="AU281" i="1"/>
  <c r="AV281" i="1"/>
  <c r="AZ281" i="1"/>
  <c r="BA281" i="1"/>
  <c r="AT282" i="1"/>
  <c r="AU282" i="1"/>
  <c r="AV282" i="1"/>
  <c r="AZ282" i="1"/>
  <c r="BA282" i="1"/>
  <c r="AT283" i="1"/>
  <c r="AU283" i="1"/>
  <c r="AV283" i="1"/>
  <c r="AZ283" i="1"/>
  <c r="BA283" i="1"/>
  <c r="AT284" i="1"/>
  <c r="AU284" i="1"/>
  <c r="AV284" i="1"/>
  <c r="AY284" i="1"/>
  <c r="AZ284" i="1"/>
  <c r="BA284" i="1"/>
  <c r="AT285" i="1"/>
  <c r="AU285" i="1"/>
  <c r="AV285" i="1"/>
  <c r="AY285" i="1"/>
  <c r="AZ285" i="1"/>
  <c r="BA285" i="1"/>
  <c r="AT286" i="1"/>
  <c r="AU286" i="1"/>
  <c r="AV286" i="1"/>
  <c r="AZ286" i="1"/>
  <c r="BA286" i="1"/>
  <c r="AT287" i="1"/>
  <c r="AU287" i="1"/>
  <c r="AV287" i="1"/>
  <c r="AY287" i="1"/>
  <c r="AZ287" i="1"/>
  <c r="BA287" i="1"/>
  <c r="AT288" i="1"/>
  <c r="AU288" i="1"/>
  <c r="AV288" i="1"/>
  <c r="AY288" i="1"/>
  <c r="AZ288" i="1"/>
  <c r="BA288" i="1"/>
  <c r="AT289" i="1"/>
  <c r="AU289" i="1"/>
  <c r="AV289" i="1"/>
  <c r="AY289" i="1"/>
  <c r="AZ289" i="1"/>
  <c r="BA289" i="1"/>
  <c r="AT290" i="1"/>
  <c r="AU290" i="1"/>
  <c r="AV290" i="1"/>
  <c r="AZ290" i="1"/>
  <c r="BA290" i="1"/>
  <c r="AT291" i="1"/>
  <c r="AU291" i="1"/>
  <c r="AV291" i="1"/>
  <c r="AZ291" i="1"/>
  <c r="BA291" i="1"/>
  <c r="AT292" i="1"/>
  <c r="AU292" i="1"/>
  <c r="AV292" i="1"/>
  <c r="AZ292" i="1"/>
  <c r="BA292" i="1"/>
  <c r="AT293" i="1"/>
  <c r="AU293" i="1"/>
  <c r="AV293" i="1"/>
  <c r="AZ293" i="1"/>
  <c r="BA293" i="1"/>
  <c r="AT294" i="1"/>
  <c r="AU294" i="1"/>
  <c r="AV294" i="1"/>
  <c r="AY294" i="1"/>
  <c r="AZ294" i="1"/>
  <c r="BA294" i="1"/>
  <c r="AT295" i="1"/>
  <c r="AU295" i="1"/>
  <c r="AV295" i="1"/>
  <c r="AY295" i="1"/>
  <c r="AZ295" i="1"/>
  <c r="BA295" i="1"/>
  <c r="AT296" i="1"/>
  <c r="AU296" i="1"/>
  <c r="AV296" i="1"/>
  <c r="AZ296" i="1"/>
  <c r="BA296" i="1"/>
  <c r="AT297" i="1"/>
  <c r="AU297" i="1"/>
  <c r="AV297" i="1"/>
  <c r="AY297" i="1"/>
  <c r="AZ297" i="1"/>
  <c r="BA297" i="1"/>
  <c r="AT298" i="1"/>
  <c r="AU298" i="1"/>
  <c r="AV298" i="1"/>
  <c r="AY298" i="1"/>
  <c r="AZ298" i="1"/>
  <c r="BA298" i="1"/>
  <c r="AT299" i="1"/>
  <c r="AU299" i="1"/>
  <c r="AV299" i="1"/>
  <c r="AY299" i="1"/>
  <c r="AZ299" i="1"/>
  <c r="BA299" i="1"/>
  <c r="AT300" i="1"/>
  <c r="AU300" i="1"/>
  <c r="AV300" i="1"/>
  <c r="AZ300" i="1"/>
  <c r="BA300" i="1"/>
  <c r="AT301" i="1"/>
  <c r="AU301" i="1"/>
  <c r="AV301" i="1"/>
  <c r="AZ301" i="1"/>
  <c r="BA301" i="1"/>
  <c r="AT302" i="1"/>
  <c r="AU302" i="1"/>
  <c r="AV302" i="1"/>
  <c r="AZ302" i="1"/>
  <c r="BA302" i="1"/>
  <c r="AT303" i="1"/>
  <c r="AU303" i="1"/>
  <c r="AV303" i="1"/>
  <c r="AZ303" i="1"/>
  <c r="BA303" i="1"/>
  <c r="AT304" i="1"/>
  <c r="AU304" i="1"/>
  <c r="AV304" i="1"/>
  <c r="AY304" i="1"/>
  <c r="AZ304" i="1"/>
  <c r="BA304" i="1"/>
  <c r="AT305" i="1"/>
  <c r="AU305" i="1"/>
  <c r="AV305" i="1"/>
  <c r="AZ305" i="1"/>
  <c r="BA305" i="1"/>
  <c r="AT306" i="1"/>
  <c r="AU306" i="1"/>
  <c r="AV306" i="1"/>
  <c r="AY306" i="1"/>
  <c r="AZ306" i="1"/>
  <c r="BA306" i="1"/>
  <c r="AT307" i="1"/>
  <c r="AU307" i="1"/>
  <c r="AV307" i="1"/>
  <c r="AY307" i="1"/>
  <c r="AZ307" i="1"/>
  <c r="BA307" i="1"/>
  <c r="AT308" i="1"/>
  <c r="AU308" i="1"/>
  <c r="AV308" i="1"/>
  <c r="AY308" i="1"/>
  <c r="AZ308" i="1"/>
  <c r="BA308" i="1"/>
  <c r="AT309" i="1"/>
  <c r="AU309" i="1"/>
  <c r="AV309" i="1"/>
  <c r="AY309" i="1"/>
  <c r="AZ309" i="1"/>
  <c r="BA309" i="1"/>
  <c r="AT310" i="1"/>
  <c r="AU310" i="1"/>
  <c r="AV310" i="1"/>
  <c r="AZ310" i="1"/>
  <c r="BA310" i="1"/>
  <c r="AT311" i="1"/>
  <c r="AU311" i="1"/>
  <c r="AV311" i="1"/>
  <c r="AY311" i="1"/>
  <c r="AZ311" i="1"/>
  <c r="BA311" i="1"/>
  <c r="AT312" i="1"/>
  <c r="AU312" i="1"/>
  <c r="AV312" i="1"/>
  <c r="AZ312" i="1"/>
  <c r="BA312" i="1"/>
  <c r="AT313" i="1"/>
  <c r="AU313" i="1"/>
  <c r="AV313" i="1"/>
  <c r="AZ313" i="1"/>
  <c r="BA313" i="1"/>
  <c r="AT314" i="1"/>
  <c r="AU314" i="1"/>
  <c r="AV314" i="1"/>
  <c r="AY314" i="1"/>
  <c r="AZ314" i="1"/>
  <c r="BA314" i="1"/>
  <c r="AT315" i="1"/>
  <c r="AU315" i="1"/>
  <c r="AV315" i="1"/>
  <c r="AZ315" i="1"/>
  <c r="BA315" i="1"/>
  <c r="AT316" i="1"/>
  <c r="AU316" i="1"/>
  <c r="AV316" i="1"/>
  <c r="AY316" i="1"/>
  <c r="AZ316" i="1"/>
  <c r="BA316" i="1"/>
  <c r="AT317" i="1"/>
  <c r="AU317" i="1"/>
  <c r="AV317" i="1"/>
  <c r="AY317" i="1"/>
  <c r="AZ317" i="1"/>
  <c r="BA317" i="1"/>
  <c r="AT318" i="1"/>
  <c r="AU318" i="1"/>
  <c r="AV318" i="1"/>
  <c r="AY318" i="1"/>
  <c r="AZ318" i="1"/>
  <c r="BA318" i="1"/>
  <c r="AT319" i="1"/>
  <c r="AU319" i="1"/>
  <c r="AV319" i="1"/>
  <c r="AY319" i="1"/>
  <c r="AZ319" i="1"/>
  <c r="BA319" i="1"/>
  <c r="AT320" i="1"/>
  <c r="AU320" i="1"/>
  <c r="AV320" i="1"/>
  <c r="AZ320" i="1"/>
  <c r="BA320" i="1"/>
  <c r="AT321" i="1"/>
  <c r="AU321" i="1"/>
  <c r="AV321" i="1"/>
  <c r="AY321" i="1"/>
  <c r="AZ321" i="1"/>
  <c r="BA321" i="1"/>
  <c r="AT322" i="1"/>
  <c r="AU322" i="1"/>
  <c r="AV322" i="1"/>
  <c r="AZ322" i="1"/>
  <c r="BA322" i="1"/>
  <c r="AT323" i="1"/>
  <c r="AU323" i="1"/>
  <c r="AV323" i="1"/>
  <c r="AZ323" i="1"/>
  <c r="BA323" i="1"/>
  <c r="AT324" i="1"/>
  <c r="AU324" i="1"/>
  <c r="AV324" i="1"/>
  <c r="AY324" i="1"/>
  <c r="AZ324" i="1"/>
  <c r="BA324" i="1"/>
  <c r="AT325" i="1"/>
  <c r="AU325" i="1"/>
  <c r="AV325" i="1"/>
  <c r="AZ325" i="1"/>
  <c r="BA325" i="1"/>
  <c r="AT326" i="1"/>
  <c r="AU326" i="1"/>
  <c r="AV326" i="1"/>
  <c r="AY326" i="1"/>
  <c r="AZ326" i="1"/>
  <c r="BA326" i="1"/>
  <c r="AT327" i="1"/>
  <c r="AU327" i="1"/>
  <c r="AV327" i="1"/>
  <c r="AY327" i="1"/>
  <c r="AZ327" i="1"/>
  <c r="BA327" i="1"/>
  <c r="AT328" i="1"/>
  <c r="AU328" i="1"/>
  <c r="AV328" i="1"/>
  <c r="AY328" i="1"/>
  <c r="AZ328" i="1"/>
  <c r="BA328" i="1"/>
  <c r="AT329" i="1"/>
  <c r="AU329" i="1"/>
  <c r="AV329" i="1"/>
  <c r="AY329" i="1"/>
  <c r="AZ329" i="1"/>
  <c r="BA329" i="1"/>
  <c r="AT330" i="1"/>
  <c r="AU330" i="1"/>
  <c r="AV330" i="1"/>
  <c r="AZ330" i="1"/>
  <c r="BA330" i="1"/>
  <c r="AT331" i="1"/>
  <c r="AU331" i="1"/>
  <c r="AV331" i="1"/>
  <c r="AY331" i="1"/>
  <c r="AZ331" i="1"/>
  <c r="BA331" i="1"/>
  <c r="AT332" i="1"/>
  <c r="AU332" i="1"/>
  <c r="AV332" i="1"/>
  <c r="AZ332" i="1"/>
  <c r="BA332" i="1"/>
  <c r="AT333" i="1"/>
  <c r="AU333" i="1"/>
  <c r="AV333" i="1"/>
  <c r="AZ333" i="1"/>
  <c r="BA333" i="1"/>
  <c r="AT334" i="1"/>
  <c r="AU334" i="1"/>
  <c r="AV334" i="1"/>
  <c r="AY334" i="1"/>
  <c r="AZ334" i="1"/>
  <c r="BA334" i="1"/>
  <c r="AT335" i="1"/>
  <c r="AU335" i="1"/>
  <c r="AV335" i="1"/>
  <c r="AZ335" i="1"/>
  <c r="BA335" i="1"/>
  <c r="AT336" i="1"/>
  <c r="AU336" i="1"/>
  <c r="AV336" i="1"/>
  <c r="AY336" i="1"/>
  <c r="AZ336" i="1"/>
  <c r="BA336" i="1"/>
  <c r="AT337" i="1"/>
  <c r="AU337" i="1"/>
  <c r="AV337" i="1"/>
  <c r="AY337" i="1"/>
  <c r="AZ337" i="1"/>
  <c r="BA337" i="1"/>
  <c r="AT338" i="1"/>
  <c r="AU338" i="1"/>
  <c r="AV338" i="1"/>
  <c r="AY338" i="1"/>
  <c r="AZ338" i="1"/>
  <c r="BA338" i="1"/>
  <c r="AT339" i="1"/>
  <c r="AU339" i="1"/>
  <c r="AV339" i="1"/>
  <c r="AY339" i="1"/>
  <c r="AZ339" i="1"/>
  <c r="BA339" i="1"/>
  <c r="AT340" i="1"/>
  <c r="AU340" i="1"/>
  <c r="AV340" i="1"/>
  <c r="AZ340" i="1"/>
  <c r="BA340" i="1"/>
  <c r="AT341" i="1"/>
  <c r="AU341" i="1"/>
  <c r="AV341" i="1"/>
  <c r="AY341" i="1"/>
  <c r="AZ341" i="1"/>
  <c r="BA341" i="1"/>
  <c r="AT342" i="1"/>
  <c r="AU342" i="1"/>
  <c r="AV342" i="1"/>
  <c r="AZ342" i="1"/>
  <c r="BA342" i="1"/>
  <c r="AT343" i="1"/>
  <c r="AU343" i="1"/>
  <c r="AV343" i="1"/>
  <c r="AZ343" i="1"/>
  <c r="BA343" i="1"/>
  <c r="AT344" i="1"/>
  <c r="AU344" i="1"/>
  <c r="AV344" i="1"/>
  <c r="AY344" i="1"/>
  <c r="AZ344" i="1"/>
  <c r="BA344" i="1"/>
  <c r="AT345" i="1"/>
  <c r="AU345" i="1"/>
  <c r="AV345" i="1"/>
  <c r="AZ345" i="1"/>
  <c r="BA345" i="1"/>
  <c r="AT346" i="1"/>
  <c r="AU346" i="1"/>
  <c r="AV346" i="1"/>
  <c r="AY346" i="1"/>
  <c r="AZ346" i="1"/>
  <c r="BA346" i="1"/>
  <c r="AT347" i="1"/>
  <c r="AU347" i="1"/>
  <c r="AV347" i="1"/>
  <c r="AW347" i="1"/>
  <c r="AX347" i="1"/>
  <c r="AY347" i="1"/>
  <c r="AZ347" i="1"/>
  <c r="BA347" i="1"/>
  <c r="AT348" i="1"/>
  <c r="AU348" i="1"/>
  <c r="AV348" i="1"/>
  <c r="AW348" i="1"/>
  <c r="AX348" i="1"/>
  <c r="AY348" i="1"/>
  <c r="AZ348" i="1"/>
  <c r="BA348" i="1"/>
  <c r="AT349" i="1"/>
  <c r="AU349" i="1"/>
  <c r="AV349" i="1"/>
  <c r="AW349" i="1"/>
  <c r="AX349" i="1"/>
  <c r="AY349" i="1"/>
  <c r="AZ349" i="1"/>
  <c r="BA349" i="1"/>
  <c r="AT350" i="1"/>
  <c r="AU350" i="1"/>
  <c r="AV350" i="1"/>
  <c r="AW350" i="1"/>
  <c r="AX350" i="1"/>
  <c r="AY350" i="1"/>
  <c r="AZ350" i="1"/>
  <c r="BA350" i="1"/>
  <c r="AT351" i="1"/>
  <c r="AU351" i="1"/>
  <c r="AV351" i="1"/>
  <c r="AW351" i="1"/>
  <c r="AX351" i="1"/>
  <c r="AY351" i="1"/>
  <c r="AZ351" i="1"/>
  <c r="BA351" i="1"/>
  <c r="AT352" i="1"/>
  <c r="AU352" i="1"/>
  <c r="AV352" i="1"/>
  <c r="AW352" i="1"/>
  <c r="AX352" i="1"/>
  <c r="AY352" i="1"/>
  <c r="AZ352" i="1"/>
  <c r="BA352" i="1"/>
  <c r="AT353" i="1"/>
  <c r="AU353" i="1"/>
  <c r="AV353" i="1"/>
  <c r="AW353" i="1"/>
  <c r="AX353" i="1"/>
  <c r="AY353" i="1"/>
  <c r="AZ353" i="1"/>
  <c r="BA353" i="1"/>
  <c r="AT354" i="1"/>
  <c r="AU354" i="1"/>
  <c r="AV354" i="1"/>
  <c r="AW354" i="1"/>
  <c r="AX354" i="1"/>
  <c r="AY354" i="1"/>
  <c r="AZ354" i="1"/>
  <c r="BA354" i="1"/>
  <c r="AT355" i="1"/>
  <c r="AU355" i="1"/>
  <c r="AV355" i="1"/>
  <c r="AW355" i="1"/>
  <c r="AX355" i="1"/>
  <c r="AY355" i="1"/>
  <c r="AZ355" i="1"/>
  <c r="BA355" i="1"/>
  <c r="AT356" i="1"/>
  <c r="AU356" i="1"/>
  <c r="AV356" i="1"/>
  <c r="AW356" i="1"/>
  <c r="AX356" i="1"/>
  <c r="AY356" i="1"/>
  <c r="AZ356" i="1"/>
  <c r="BA356" i="1"/>
  <c r="AT357" i="1"/>
  <c r="AU357" i="1"/>
  <c r="AV357" i="1"/>
  <c r="AW357" i="1"/>
  <c r="AX357" i="1"/>
  <c r="AY357" i="1"/>
  <c r="AZ357" i="1"/>
  <c r="BA357" i="1"/>
  <c r="AT358" i="1"/>
  <c r="AU358" i="1"/>
  <c r="AV358" i="1"/>
  <c r="AW358" i="1"/>
  <c r="AX358" i="1"/>
  <c r="AY358" i="1"/>
  <c r="AZ358" i="1"/>
  <c r="BA358" i="1"/>
  <c r="AT359" i="1"/>
  <c r="AU359" i="1"/>
  <c r="AV359" i="1"/>
  <c r="AW359" i="1"/>
  <c r="AX359" i="1"/>
  <c r="AY359" i="1"/>
  <c r="AZ359" i="1"/>
  <c r="BA359" i="1"/>
  <c r="AT360" i="1"/>
  <c r="AU360" i="1"/>
  <c r="AV360" i="1"/>
  <c r="AW360" i="1"/>
  <c r="AX360" i="1"/>
  <c r="AY360" i="1"/>
  <c r="AZ360" i="1"/>
  <c r="BA360" i="1"/>
  <c r="AT361" i="1"/>
  <c r="AU361" i="1"/>
  <c r="AV361" i="1"/>
  <c r="AW361" i="1"/>
  <c r="AX361" i="1"/>
  <c r="AY361" i="1"/>
  <c r="AZ361" i="1"/>
  <c r="BA361" i="1"/>
  <c r="AT362" i="1"/>
  <c r="AU362" i="1"/>
  <c r="AV362" i="1"/>
  <c r="AW362" i="1"/>
  <c r="AX362" i="1"/>
  <c r="AY362" i="1"/>
  <c r="AZ362" i="1"/>
  <c r="BA362" i="1"/>
  <c r="AT363" i="1"/>
  <c r="AU363" i="1"/>
  <c r="AV363" i="1"/>
  <c r="AW363" i="1"/>
  <c r="AX363" i="1"/>
  <c r="AY363" i="1"/>
  <c r="AZ363" i="1"/>
  <c r="BA363" i="1"/>
  <c r="AT364" i="1"/>
  <c r="AU364" i="1"/>
  <c r="AV364" i="1"/>
  <c r="AW364" i="1"/>
  <c r="AX364" i="1"/>
  <c r="AY364" i="1"/>
  <c r="AZ364" i="1"/>
  <c r="BA364" i="1"/>
  <c r="AT365" i="1"/>
  <c r="AU365" i="1"/>
  <c r="AV365" i="1"/>
  <c r="AW365" i="1"/>
  <c r="AX365" i="1"/>
  <c r="AY365" i="1"/>
  <c r="AZ365" i="1"/>
  <c r="BA365" i="1"/>
  <c r="AT366" i="1"/>
  <c r="AU366" i="1"/>
  <c r="AV366" i="1"/>
  <c r="AW366" i="1"/>
  <c r="AX366" i="1"/>
  <c r="AY366" i="1"/>
  <c r="AZ366" i="1"/>
  <c r="BA366" i="1"/>
  <c r="AT367" i="1"/>
  <c r="AU367" i="1"/>
  <c r="AV367" i="1"/>
  <c r="AW367" i="1"/>
  <c r="AX367" i="1"/>
  <c r="AY367" i="1"/>
  <c r="AZ367" i="1"/>
  <c r="BA367" i="1"/>
  <c r="AT368" i="1"/>
  <c r="AU368" i="1"/>
  <c r="AV368" i="1"/>
  <c r="AW368" i="1"/>
  <c r="AX368" i="1"/>
  <c r="AY368" i="1"/>
  <c r="AZ368" i="1"/>
  <c r="BA368" i="1"/>
  <c r="AT369" i="1"/>
  <c r="AU369" i="1"/>
  <c r="AV369" i="1"/>
  <c r="AW369" i="1"/>
  <c r="AX369" i="1"/>
  <c r="AY369" i="1"/>
  <c r="AZ369" i="1"/>
  <c r="BA369" i="1"/>
  <c r="AT370" i="1"/>
  <c r="AU370" i="1"/>
  <c r="AV370" i="1"/>
  <c r="AW370" i="1"/>
  <c r="AX370" i="1"/>
  <c r="AY370" i="1"/>
  <c r="AZ370" i="1"/>
  <c r="BA370" i="1"/>
  <c r="AT371" i="1"/>
  <c r="AU371" i="1"/>
  <c r="AV371" i="1"/>
  <c r="AW371" i="1"/>
  <c r="AX371" i="1"/>
  <c r="AY371" i="1"/>
  <c r="AZ371" i="1"/>
  <c r="BA371" i="1"/>
  <c r="AT372" i="1"/>
  <c r="AU372" i="1"/>
  <c r="AV372" i="1"/>
  <c r="AW372" i="1"/>
  <c r="AX372" i="1"/>
  <c r="AY372" i="1"/>
  <c r="AZ372" i="1"/>
  <c r="BA372" i="1"/>
  <c r="AT373" i="1"/>
  <c r="AU373" i="1"/>
  <c r="AV373" i="1"/>
  <c r="AW373" i="1"/>
  <c r="AX373" i="1"/>
  <c r="AY373" i="1"/>
  <c r="AZ373" i="1"/>
  <c r="BA373" i="1"/>
  <c r="AT374" i="1"/>
  <c r="AU374" i="1"/>
  <c r="AV374" i="1"/>
  <c r="AW374" i="1"/>
  <c r="AX374" i="1"/>
  <c r="AY374" i="1"/>
  <c r="AZ374" i="1"/>
  <c r="BA374" i="1"/>
  <c r="AT375" i="1"/>
  <c r="AU375" i="1"/>
  <c r="AV375" i="1"/>
  <c r="AW375" i="1"/>
  <c r="AX375" i="1"/>
  <c r="AY375" i="1"/>
  <c r="AZ375" i="1"/>
  <c r="BA375" i="1"/>
  <c r="AT376" i="1"/>
  <c r="AU376" i="1"/>
  <c r="AV376" i="1"/>
  <c r="AW376" i="1"/>
  <c r="AX376" i="1"/>
  <c r="AY376" i="1"/>
  <c r="AZ376" i="1"/>
  <c r="BA376" i="1"/>
  <c r="AT377" i="1"/>
  <c r="AU377" i="1"/>
  <c r="AV377" i="1"/>
  <c r="AW377" i="1"/>
  <c r="AX377" i="1"/>
  <c r="AY377" i="1"/>
  <c r="AZ377" i="1"/>
  <c r="BA377" i="1"/>
  <c r="AT378" i="1"/>
  <c r="AU378" i="1"/>
  <c r="AV378" i="1"/>
  <c r="AW378" i="1"/>
  <c r="AX378" i="1"/>
  <c r="AY378" i="1"/>
  <c r="AZ378" i="1"/>
  <c r="BA378" i="1"/>
  <c r="AT379" i="1"/>
  <c r="AU379" i="1"/>
  <c r="AV379" i="1"/>
  <c r="AW379" i="1"/>
  <c r="AX379" i="1"/>
  <c r="AY379" i="1"/>
  <c r="AZ379" i="1"/>
  <c r="BA379" i="1"/>
  <c r="AT380" i="1"/>
  <c r="AU380" i="1"/>
  <c r="AV380" i="1"/>
  <c r="AW380" i="1"/>
  <c r="AX380" i="1"/>
  <c r="AY380" i="1"/>
  <c r="AZ380" i="1"/>
  <c r="BA380" i="1"/>
  <c r="AT381" i="1"/>
  <c r="AU381" i="1"/>
  <c r="AV381" i="1"/>
  <c r="AW381" i="1"/>
  <c r="AX381" i="1"/>
  <c r="AY381" i="1"/>
  <c r="AZ381" i="1"/>
  <c r="BA381" i="1"/>
  <c r="AT382" i="1"/>
  <c r="AU382" i="1"/>
  <c r="AV382" i="1"/>
  <c r="AW382" i="1"/>
  <c r="AX382" i="1"/>
  <c r="AY382" i="1"/>
  <c r="AZ382" i="1"/>
  <c r="BA382" i="1"/>
  <c r="AT383" i="1"/>
  <c r="AU383" i="1"/>
  <c r="AV383" i="1"/>
  <c r="AW383" i="1"/>
  <c r="AX383" i="1"/>
  <c r="AY383" i="1"/>
  <c r="AZ383" i="1"/>
  <c r="BA383" i="1"/>
  <c r="AT384" i="1"/>
  <c r="AU384" i="1"/>
  <c r="AV384" i="1"/>
  <c r="AW384" i="1"/>
  <c r="AX384" i="1"/>
  <c r="AY384" i="1"/>
  <c r="AZ384" i="1"/>
  <c r="BA384" i="1"/>
  <c r="AT385" i="1"/>
  <c r="AU385" i="1"/>
  <c r="AV385" i="1"/>
  <c r="AW385" i="1"/>
  <c r="AX385" i="1"/>
  <c r="AY385" i="1"/>
  <c r="AZ385" i="1"/>
  <c r="BA385" i="1"/>
  <c r="AT386" i="1"/>
  <c r="AU386" i="1"/>
  <c r="AV386" i="1"/>
  <c r="AW386" i="1"/>
  <c r="AX386" i="1"/>
  <c r="AY386" i="1"/>
  <c r="AZ386" i="1"/>
  <c r="BA386" i="1"/>
  <c r="AT387" i="1"/>
  <c r="AU387" i="1"/>
  <c r="AV387" i="1"/>
  <c r="AW387" i="1"/>
  <c r="AX387" i="1"/>
  <c r="AY387" i="1"/>
  <c r="AZ387" i="1"/>
  <c r="BA387" i="1"/>
  <c r="AT388" i="1"/>
  <c r="AU388" i="1"/>
  <c r="AV388" i="1"/>
  <c r="AW388" i="1"/>
  <c r="AX388" i="1"/>
  <c r="AY388" i="1"/>
  <c r="AZ388" i="1"/>
  <c r="BA388" i="1"/>
  <c r="AT389" i="1"/>
  <c r="AU389" i="1"/>
  <c r="AV389" i="1"/>
  <c r="AW389" i="1"/>
  <c r="AX389" i="1"/>
  <c r="AY389" i="1"/>
  <c r="AZ389" i="1"/>
  <c r="BA389" i="1"/>
  <c r="AT390" i="1"/>
  <c r="AU390" i="1"/>
  <c r="AV390" i="1"/>
  <c r="AW390" i="1"/>
  <c r="AX390" i="1"/>
  <c r="AY390" i="1"/>
  <c r="AZ390" i="1"/>
  <c r="BA390" i="1"/>
  <c r="AT391" i="1"/>
  <c r="AU391" i="1"/>
  <c r="AV391" i="1"/>
  <c r="AW391" i="1"/>
  <c r="AX391" i="1"/>
  <c r="AY391" i="1"/>
  <c r="AZ391" i="1"/>
  <c r="BA391" i="1"/>
  <c r="AT392" i="1"/>
  <c r="AU392" i="1"/>
  <c r="AV392" i="1"/>
  <c r="AW392" i="1"/>
  <c r="AX392" i="1"/>
  <c r="AY392" i="1"/>
  <c r="AZ392" i="1"/>
  <c r="BA392" i="1"/>
  <c r="AT393" i="1"/>
  <c r="AU393" i="1"/>
  <c r="AV393" i="1"/>
  <c r="AW393" i="1"/>
  <c r="AX393" i="1"/>
  <c r="AY393" i="1"/>
  <c r="AZ393" i="1"/>
  <c r="BA393" i="1"/>
  <c r="AT394" i="1"/>
  <c r="AU394" i="1"/>
  <c r="AV394" i="1"/>
  <c r="AW394" i="1"/>
  <c r="AX394" i="1"/>
  <c r="AY394" i="1"/>
  <c r="AZ394" i="1"/>
  <c r="BA394" i="1"/>
  <c r="AT395" i="1"/>
  <c r="AU395" i="1"/>
  <c r="AV395" i="1"/>
  <c r="AW395" i="1"/>
  <c r="AX395" i="1"/>
  <c r="AY395" i="1"/>
  <c r="AZ395" i="1"/>
  <c r="BA395" i="1"/>
  <c r="AT396" i="1"/>
  <c r="AU396" i="1"/>
  <c r="AV396" i="1"/>
  <c r="AW396" i="1"/>
  <c r="AX396" i="1"/>
  <c r="AY396" i="1"/>
  <c r="AZ396" i="1"/>
  <c r="BA396" i="1"/>
  <c r="AT397" i="1"/>
  <c r="AU397" i="1"/>
  <c r="AV397" i="1"/>
  <c r="AW397" i="1"/>
  <c r="AX397" i="1"/>
  <c r="AY397" i="1"/>
  <c r="AZ397" i="1"/>
  <c r="BA397" i="1"/>
  <c r="AT398" i="1"/>
  <c r="AU398" i="1"/>
  <c r="AV398" i="1"/>
  <c r="AW398" i="1"/>
  <c r="AX398" i="1"/>
  <c r="AY398" i="1"/>
  <c r="AZ398" i="1"/>
  <c r="BA398" i="1"/>
  <c r="AT399" i="1"/>
  <c r="AU399" i="1"/>
  <c r="AV399" i="1"/>
  <c r="AW399" i="1"/>
  <c r="AX399" i="1"/>
  <c r="AY399" i="1"/>
  <c r="AZ399" i="1"/>
  <c r="BA399" i="1"/>
  <c r="AT400" i="1"/>
  <c r="AU400" i="1"/>
  <c r="AV400" i="1"/>
  <c r="AW400" i="1"/>
  <c r="AX400" i="1"/>
  <c r="AY400" i="1"/>
  <c r="AZ400" i="1"/>
  <c r="BA400" i="1"/>
  <c r="AT401" i="1"/>
  <c r="AU401" i="1"/>
  <c r="AV401" i="1"/>
  <c r="AW401" i="1"/>
  <c r="AX401" i="1"/>
  <c r="AY401" i="1"/>
  <c r="AZ401" i="1"/>
  <c r="BA401" i="1"/>
  <c r="AT402" i="1"/>
  <c r="AU402" i="1"/>
  <c r="AV402" i="1"/>
  <c r="AW402" i="1"/>
  <c r="AX402" i="1"/>
  <c r="AY402" i="1"/>
  <c r="AZ402" i="1"/>
  <c r="BA402" i="1"/>
  <c r="AT403" i="1"/>
  <c r="AU403" i="1"/>
  <c r="AV403" i="1"/>
  <c r="AW403" i="1"/>
  <c r="AX403" i="1"/>
  <c r="AY403" i="1"/>
  <c r="AZ403" i="1"/>
  <c r="BA403" i="1"/>
  <c r="AT404" i="1"/>
  <c r="AU404" i="1"/>
  <c r="AV404" i="1"/>
  <c r="AW404" i="1"/>
  <c r="AX404" i="1"/>
  <c r="AY404" i="1"/>
  <c r="AZ404" i="1"/>
  <c r="BA404" i="1"/>
  <c r="AT405" i="1"/>
  <c r="AU405" i="1"/>
  <c r="AV405" i="1"/>
  <c r="AW405" i="1"/>
  <c r="AX405" i="1"/>
  <c r="AY405" i="1"/>
  <c r="AZ405" i="1"/>
  <c r="BA405" i="1"/>
  <c r="AT406" i="1"/>
  <c r="AU406" i="1"/>
  <c r="AV406" i="1"/>
  <c r="AW406" i="1"/>
  <c r="AX406" i="1"/>
  <c r="AY406" i="1"/>
  <c r="AZ406" i="1"/>
  <c r="BA406" i="1"/>
  <c r="AT407" i="1"/>
  <c r="AU407" i="1"/>
  <c r="AV407" i="1"/>
  <c r="AW407" i="1"/>
  <c r="AX407" i="1"/>
  <c r="AY407" i="1"/>
  <c r="AZ407" i="1"/>
  <c r="BA407" i="1"/>
  <c r="AT408" i="1"/>
  <c r="AU408" i="1"/>
  <c r="AV408" i="1"/>
  <c r="AW408" i="1"/>
  <c r="AX408" i="1"/>
  <c r="AY408" i="1"/>
  <c r="AZ408" i="1"/>
  <c r="BA408" i="1"/>
  <c r="AT409" i="1"/>
  <c r="AU409" i="1"/>
  <c r="AV409" i="1"/>
  <c r="AW409" i="1"/>
  <c r="AX409" i="1"/>
  <c r="AY409" i="1"/>
  <c r="AZ409" i="1"/>
  <c r="BA409" i="1"/>
  <c r="AT410" i="1"/>
  <c r="AU410" i="1"/>
  <c r="AV410" i="1"/>
  <c r="AW410" i="1"/>
  <c r="AX410" i="1"/>
  <c r="AY410" i="1"/>
  <c r="AZ410" i="1"/>
  <c r="BA410" i="1"/>
  <c r="AT411" i="1"/>
  <c r="AU411" i="1"/>
  <c r="AV411" i="1"/>
  <c r="AW411" i="1"/>
  <c r="AX411" i="1"/>
  <c r="AY411" i="1"/>
  <c r="AZ411" i="1"/>
  <c r="BA411" i="1"/>
  <c r="AT412" i="1"/>
  <c r="AU412" i="1"/>
  <c r="AV412" i="1"/>
  <c r="AW412" i="1"/>
  <c r="AX412" i="1"/>
  <c r="AY412" i="1"/>
  <c r="AZ412" i="1"/>
  <c r="BA412" i="1"/>
  <c r="AT413" i="1"/>
  <c r="AU413" i="1"/>
  <c r="AV413" i="1"/>
  <c r="AW413" i="1"/>
  <c r="AX413" i="1"/>
  <c r="AY413" i="1"/>
  <c r="AZ413" i="1"/>
  <c r="BA413" i="1"/>
  <c r="AT414" i="1"/>
  <c r="AU414" i="1"/>
  <c r="AV414" i="1"/>
  <c r="AW414" i="1"/>
  <c r="AX414" i="1"/>
  <c r="AY414" i="1"/>
  <c r="AZ414" i="1"/>
  <c r="BA414" i="1"/>
  <c r="AT415" i="1"/>
  <c r="AU415" i="1"/>
  <c r="AV415" i="1"/>
  <c r="AW415" i="1"/>
  <c r="AX415" i="1"/>
  <c r="AY415" i="1"/>
  <c r="AZ415" i="1"/>
  <c r="BA415" i="1"/>
  <c r="AT416" i="1"/>
  <c r="AU416" i="1"/>
  <c r="AV416" i="1"/>
  <c r="AW416" i="1"/>
  <c r="AX416" i="1"/>
  <c r="AY416" i="1"/>
  <c r="AZ416" i="1"/>
  <c r="BA416" i="1"/>
  <c r="AT417" i="1"/>
  <c r="AU417" i="1"/>
  <c r="AV417" i="1"/>
  <c r="AW417" i="1"/>
  <c r="AX417" i="1"/>
  <c r="AY417" i="1"/>
  <c r="AZ417" i="1"/>
  <c r="BA417" i="1"/>
  <c r="AT418" i="1"/>
  <c r="AU418" i="1"/>
  <c r="AV418" i="1"/>
  <c r="AW418" i="1"/>
  <c r="AX418" i="1"/>
  <c r="AY418" i="1"/>
  <c r="AZ418" i="1"/>
  <c r="BA418" i="1"/>
  <c r="AT419" i="1"/>
  <c r="AU419" i="1"/>
  <c r="AV419" i="1"/>
  <c r="AW419" i="1"/>
  <c r="AX419" i="1"/>
  <c r="AY419" i="1"/>
  <c r="AZ419" i="1"/>
  <c r="BA419" i="1"/>
  <c r="AT420" i="1"/>
  <c r="AU420" i="1"/>
  <c r="AV420" i="1"/>
  <c r="AW420" i="1"/>
  <c r="AX420" i="1"/>
  <c r="AY420" i="1"/>
  <c r="AZ420" i="1"/>
  <c r="BA420" i="1"/>
  <c r="AT421" i="1"/>
  <c r="AU421" i="1"/>
  <c r="AV421" i="1"/>
  <c r="AW421" i="1"/>
  <c r="AX421" i="1"/>
  <c r="AY421" i="1"/>
  <c r="AZ421" i="1"/>
  <c r="BA421" i="1"/>
  <c r="AT422" i="1"/>
  <c r="AU422" i="1"/>
  <c r="AV422" i="1"/>
  <c r="AW422" i="1"/>
  <c r="AX422" i="1"/>
  <c r="AY422" i="1"/>
  <c r="AZ422" i="1"/>
  <c r="BA422" i="1"/>
  <c r="AT423" i="1"/>
  <c r="AU423" i="1"/>
  <c r="AV423" i="1"/>
  <c r="AW423" i="1"/>
  <c r="AX423" i="1"/>
  <c r="AY423" i="1"/>
  <c r="AZ423" i="1"/>
  <c r="BA423" i="1"/>
  <c r="AT424" i="1"/>
  <c r="AU424" i="1"/>
  <c r="AV424" i="1"/>
  <c r="AW424" i="1"/>
  <c r="AX424" i="1"/>
  <c r="AY424" i="1"/>
  <c r="AZ424" i="1"/>
  <c r="BA424" i="1"/>
  <c r="AT425" i="1"/>
  <c r="AU425" i="1"/>
  <c r="AV425" i="1"/>
  <c r="AW425" i="1"/>
  <c r="AX425" i="1"/>
  <c r="AY425" i="1"/>
  <c r="AZ425" i="1"/>
  <c r="BA425" i="1"/>
  <c r="AT426" i="1"/>
  <c r="AU426" i="1"/>
  <c r="AV426" i="1"/>
  <c r="AW426" i="1"/>
  <c r="AX426" i="1"/>
  <c r="AY426" i="1"/>
  <c r="AZ426" i="1"/>
  <c r="BA426" i="1"/>
  <c r="AT427" i="1"/>
  <c r="AU427" i="1"/>
  <c r="AV427" i="1"/>
  <c r="AW427" i="1"/>
  <c r="AX427" i="1"/>
  <c r="AY427" i="1"/>
  <c r="AZ427" i="1"/>
  <c r="BA427" i="1"/>
  <c r="AT428" i="1"/>
  <c r="AU428" i="1"/>
  <c r="AV428" i="1"/>
  <c r="AW428" i="1"/>
  <c r="AX428" i="1"/>
  <c r="AY428" i="1"/>
  <c r="AZ428" i="1"/>
  <c r="BA428" i="1"/>
  <c r="AT429" i="1"/>
  <c r="AU429" i="1"/>
  <c r="AV429" i="1"/>
  <c r="AW429" i="1"/>
  <c r="AX429" i="1"/>
  <c r="AY429" i="1"/>
  <c r="AZ429" i="1"/>
  <c r="BA429" i="1"/>
  <c r="AT430" i="1"/>
  <c r="AU430" i="1"/>
  <c r="AV430" i="1"/>
  <c r="AW430" i="1"/>
  <c r="AX430" i="1"/>
  <c r="AY430" i="1"/>
  <c r="AZ430" i="1"/>
  <c r="BA430" i="1"/>
  <c r="AT431" i="1"/>
  <c r="AU431" i="1"/>
  <c r="AV431" i="1"/>
  <c r="AW431" i="1"/>
  <c r="AX431" i="1"/>
  <c r="AY431" i="1"/>
  <c r="AZ431" i="1"/>
  <c r="BA431" i="1"/>
  <c r="AT432" i="1"/>
  <c r="AU432" i="1"/>
  <c r="AV432" i="1"/>
  <c r="AW432" i="1"/>
  <c r="AX432" i="1"/>
  <c r="AY432" i="1"/>
  <c r="AZ432" i="1"/>
  <c r="BA432" i="1"/>
  <c r="AT433" i="1"/>
  <c r="AU433" i="1"/>
  <c r="AV433" i="1"/>
  <c r="AW433" i="1"/>
  <c r="AX433" i="1"/>
  <c r="AY433" i="1"/>
  <c r="AZ433" i="1"/>
  <c r="BA433" i="1"/>
  <c r="AT434" i="1"/>
  <c r="AU434" i="1"/>
  <c r="AV434" i="1"/>
  <c r="AW434" i="1"/>
  <c r="AX434" i="1"/>
  <c r="AY434" i="1"/>
  <c r="AZ434" i="1"/>
  <c r="BA434" i="1"/>
  <c r="AT435" i="1"/>
  <c r="AU435" i="1"/>
  <c r="AV435" i="1"/>
  <c r="AW435" i="1"/>
  <c r="AX435" i="1"/>
  <c r="AY435" i="1"/>
  <c r="AZ435" i="1"/>
  <c r="BA435" i="1"/>
  <c r="AT436" i="1"/>
  <c r="AU436" i="1"/>
  <c r="AV436" i="1"/>
  <c r="AW436" i="1"/>
  <c r="AX436" i="1"/>
  <c r="AY436" i="1"/>
  <c r="AZ436" i="1"/>
  <c r="BA436" i="1"/>
  <c r="AT437" i="1"/>
  <c r="AU437" i="1"/>
  <c r="AV437" i="1"/>
  <c r="AW437" i="1"/>
  <c r="AX437" i="1"/>
  <c r="AY437" i="1"/>
  <c r="AZ437" i="1"/>
  <c r="BA437" i="1"/>
  <c r="AT438" i="1"/>
  <c r="AU438" i="1"/>
  <c r="AV438" i="1"/>
  <c r="AW438" i="1"/>
  <c r="AX438" i="1"/>
  <c r="AY438" i="1"/>
  <c r="AZ438" i="1"/>
  <c r="BA438" i="1"/>
  <c r="AT439" i="1"/>
  <c r="AU439" i="1"/>
  <c r="AV439" i="1"/>
  <c r="AW439" i="1"/>
  <c r="AX439" i="1"/>
  <c r="AY439" i="1"/>
  <c r="AZ439" i="1"/>
  <c r="BA439" i="1"/>
  <c r="AT440" i="1"/>
  <c r="AU440" i="1"/>
  <c r="AV440" i="1"/>
  <c r="AW440" i="1"/>
  <c r="AX440" i="1"/>
  <c r="AY440" i="1"/>
  <c r="AZ440" i="1"/>
  <c r="BA440" i="1"/>
  <c r="AT441" i="1"/>
  <c r="AU441" i="1"/>
  <c r="AV441" i="1"/>
  <c r="AW441" i="1"/>
  <c r="AX441" i="1"/>
  <c r="AY441" i="1"/>
  <c r="AZ441" i="1"/>
  <c r="BA441" i="1"/>
  <c r="AT442" i="1"/>
  <c r="AU442" i="1"/>
  <c r="AV442" i="1"/>
  <c r="AW442" i="1"/>
  <c r="AX442" i="1"/>
  <c r="AY442" i="1"/>
  <c r="AZ442" i="1"/>
  <c r="BA442" i="1"/>
  <c r="AT443" i="1"/>
  <c r="AU443" i="1"/>
  <c r="AV443" i="1"/>
  <c r="AW443" i="1"/>
  <c r="AX443" i="1"/>
  <c r="AY443" i="1"/>
  <c r="AZ443" i="1"/>
  <c r="BA443" i="1"/>
  <c r="AT444" i="1"/>
  <c r="AU444" i="1"/>
  <c r="AV444" i="1"/>
  <c r="AW444" i="1"/>
  <c r="AX444" i="1"/>
  <c r="AY444" i="1"/>
  <c r="AZ444" i="1"/>
  <c r="BA444" i="1"/>
  <c r="AT445" i="1"/>
  <c r="AU445" i="1"/>
  <c r="AV445" i="1"/>
  <c r="AW445" i="1"/>
  <c r="AX445" i="1"/>
  <c r="AY445" i="1"/>
  <c r="AZ445" i="1"/>
  <c r="BA445" i="1"/>
  <c r="AT446" i="1"/>
  <c r="AU446" i="1"/>
  <c r="AV446" i="1"/>
  <c r="AW446" i="1"/>
  <c r="AX446" i="1"/>
  <c r="AY446" i="1"/>
  <c r="AZ446" i="1"/>
  <c r="BA446" i="1"/>
  <c r="AT447" i="1"/>
  <c r="AU447" i="1"/>
  <c r="AV447" i="1"/>
  <c r="AW447" i="1"/>
  <c r="AX447" i="1"/>
  <c r="AY447" i="1"/>
  <c r="AZ447" i="1"/>
  <c r="BA447" i="1"/>
  <c r="AT448" i="1"/>
  <c r="AU448" i="1"/>
  <c r="AV448" i="1"/>
  <c r="AW448" i="1"/>
  <c r="AX448" i="1"/>
  <c r="AY448" i="1"/>
  <c r="AZ448" i="1"/>
  <c r="BA448" i="1"/>
  <c r="AT449" i="1"/>
  <c r="AU449" i="1"/>
  <c r="AV449" i="1"/>
  <c r="AW449" i="1"/>
  <c r="AX449" i="1"/>
  <c r="AY449" i="1"/>
  <c r="AZ449" i="1"/>
  <c r="BA449" i="1"/>
  <c r="AT450" i="1"/>
  <c r="AU450" i="1"/>
  <c r="AV450" i="1"/>
  <c r="AW450" i="1"/>
  <c r="AX450" i="1"/>
  <c r="AY450" i="1"/>
  <c r="AZ450" i="1"/>
  <c r="BA450" i="1"/>
  <c r="AT451" i="1"/>
  <c r="AU451" i="1"/>
  <c r="AV451" i="1"/>
  <c r="AW451" i="1"/>
  <c r="AX451" i="1"/>
  <c r="AY451" i="1"/>
  <c r="AZ451" i="1"/>
  <c r="BA451" i="1"/>
  <c r="AT452" i="1"/>
  <c r="AU452" i="1"/>
  <c r="AV452" i="1"/>
  <c r="AW452" i="1"/>
  <c r="AX452" i="1"/>
  <c r="AY452" i="1"/>
  <c r="AZ452" i="1"/>
  <c r="BA452" i="1"/>
  <c r="AT453" i="1"/>
  <c r="AU453" i="1"/>
  <c r="AV453" i="1"/>
  <c r="AW453" i="1"/>
  <c r="AX453" i="1"/>
  <c r="AY453" i="1"/>
  <c r="AZ453" i="1"/>
  <c r="BA453" i="1"/>
  <c r="AT454" i="1"/>
  <c r="AU454" i="1"/>
  <c r="AV454" i="1"/>
  <c r="AW454" i="1"/>
  <c r="AX454" i="1"/>
  <c r="AY454" i="1"/>
  <c r="AZ454" i="1"/>
  <c r="BA454" i="1"/>
  <c r="AT455" i="1"/>
  <c r="AU455" i="1"/>
  <c r="AV455" i="1"/>
  <c r="AW455" i="1"/>
  <c r="AX455" i="1"/>
  <c r="AY455" i="1"/>
  <c r="AZ455" i="1"/>
  <c r="BA455" i="1"/>
  <c r="AT456" i="1"/>
  <c r="AU456" i="1"/>
  <c r="AV456" i="1"/>
  <c r="AW456" i="1"/>
  <c r="AX456" i="1"/>
  <c r="AY456" i="1"/>
  <c r="AZ456" i="1"/>
  <c r="BA456" i="1"/>
  <c r="AT457" i="1"/>
  <c r="AU457" i="1"/>
  <c r="AV457" i="1"/>
  <c r="AW457" i="1"/>
  <c r="AX457" i="1"/>
  <c r="AY457" i="1"/>
  <c r="AZ457" i="1"/>
  <c r="BA457" i="1"/>
  <c r="AT458" i="1"/>
  <c r="AU458" i="1"/>
  <c r="AV458" i="1"/>
  <c r="AW458" i="1"/>
  <c r="AX458" i="1"/>
  <c r="AY458" i="1"/>
  <c r="AZ458" i="1"/>
  <c r="BA458" i="1"/>
  <c r="AT459" i="1"/>
  <c r="AU459" i="1"/>
  <c r="AV459" i="1"/>
  <c r="AW459" i="1"/>
  <c r="AX459" i="1"/>
  <c r="AY459" i="1"/>
  <c r="AZ459" i="1"/>
  <c r="BA459" i="1"/>
  <c r="AT460" i="1"/>
  <c r="AU460" i="1"/>
  <c r="AV460" i="1"/>
  <c r="AW460" i="1"/>
  <c r="AX460" i="1"/>
  <c r="AY460" i="1"/>
  <c r="AZ460" i="1"/>
  <c r="BA460" i="1"/>
  <c r="AT461" i="1"/>
  <c r="AU461" i="1"/>
  <c r="AV461" i="1"/>
  <c r="AW461" i="1"/>
  <c r="AX461" i="1"/>
  <c r="AY461" i="1"/>
  <c r="AZ461" i="1"/>
  <c r="BA461" i="1"/>
  <c r="AT462" i="1"/>
  <c r="AU462" i="1"/>
  <c r="AV462" i="1"/>
  <c r="AW462" i="1"/>
  <c r="AX462" i="1"/>
  <c r="AY462" i="1"/>
  <c r="AZ462" i="1"/>
  <c r="BA462" i="1"/>
  <c r="AT463" i="1"/>
  <c r="AU463" i="1"/>
  <c r="AV463" i="1"/>
  <c r="AW463" i="1"/>
  <c r="AX463" i="1"/>
  <c r="AY463" i="1"/>
  <c r="AZ463" i="1"/>
  <c r="BA463" i="1"/>
  <c r="AT464" i="1"/>
  <c r="AU464" i="1"/>
  <c r="AV464" i="1"/>
  <c r="AW464" i="1"/>
  <c r="AX464" i="1"/>
  <c r="AY464" i="1"/>
  <c r="AZ464" i="1"/>
  <c r="BA464" i="1"/>
  <c r="AT465" i="1"/>
  <c r="AU465" i="1"/>
  <c r="AV465" i="1"/>
  <c r="AW465" i="1"/>
  <c r="AX465" i="1"/>
  <c r="AY465" i="1"/>
  <c r="AZ465" i="1"/>
  <c r="BA465" i="1"/>
  <c r="AT466" i="1"/>
  <c r="AU466" i="1"/>
  <c r="AV466" i="1"/>
  <c r="AW466" i="1"/>
  <c r="AX466" i="1"/>
  <c r="AY466" i="1"/>
  <c r="AZ466" i="1"/>
  <c r="BA466" i="1"/>
  <c r="AT467" i="1"/>
  <c r="AU467" i="1"/>
  <c r="AV467" i="1"/>
  <c r="AW467" i="1"/>
  <c r="AX467" i="1"/>
  <c r="AY467" i="1"/>
  <c r="AZ467" i="1"/>
  <c r="BA467" i="1"/>
  <c r="AT468" i="1"/>
  <c r="AU468" i="1"/>
  <c r="AV468" i="1"/>
  <c r="AW468" i="1"/>
  <c r="AX468" i="1"/>
  <c r="AY468" i="1"/>
  <c r="AZ468" i="1"/>
  <c r="BA468" i="1"/>
  <c r="AT469" i="1"/>
  <c r="AU469" i="1"/>
  <c r="AV469" i="1"/>
  <c r="AW469" i="1"/>
  <c r="AX469" i="1"/>
  <c r="AY469" i="1"/>
  <c r="AZ469" i="1"/>
  <c r="BA469" i="1"/>
  <c r="AT470" i="1"/>
  <c r="AU470" i="1"/>
  <c r="AV470" i="1"/>
  <c r="AW470" i="1"/>
  <c r="AX470" i="1"/>
  <c r="AY470" i="1"/>
  <c r="AZ470" i="1"/>
  <c r="BA470" i="1"/>
  <c r="AT471" i="1"/>
  <c r="AU471" i="1"/>
  <c r="AV471" i="1"/>
  <c r="AW471" i="1"/>
  <c r="AX471" i="1"/>
  <c r="AY471" i="1"/>
  <c r="AZ471" i="1"/>
  <c r="BA471" i="1"/>
  <c r="AT472" i="1"/>
  <c r="AU472" i="1"/>
  <c r="AV472" i="1"/>
  <c r="AW472" i="1"/>
  <c r="AX472" i="1"/>
  <c r="AY472" i="1"/>
  <c r="AZ472" i="1"/>
  <c r="BA472" i="1"/>
  <c r="AT473" i="1"/>
  <c r="AU473" i="1"/>
  <c r="AV473" i="1"/>
  <c r="AW473" i="1"/>
  <c r="AX473" i="1"/>
  <c r="AY473" i="1"/>
  <c r="AZ473" i="1"/>
  <c r="BA473" i="1"/>
  <c r="AT474" i="1"/>
  <c r="AU474" i="1"/>
  <c r="AV474" i="1"/>
  <c r="AW474" i="1"/>
  <c r="AX474" i="1"/>
  <c r="AY474" i="1"/>
  <c r="AZ474" i="1"/>
  <c r="BA474" i="1"/>
  <c r="AT475" i="1"/>
  <c r="AU475" i="1"/>
  <c r="AV475" i="1"/>
  <c r="AW475" i="1"/>
  <c r="AX475" i="1"/>
  <c r="AY475" i="1"/>
  <c r="AZ475" i="1"/>
  <c r="BA475" i="1"/>
  <c r="AT476" i="1"/>
  <c r="AU476" i="1"/>
  <c r="AV476" i="1"/>
  <c r="AW476" i="1"/>
  <c r="AX476" i="1"/>
  <c r="AY476" i="1"/>
  <c r="AZ476" i="1"/>
  <c r="BA476" i="1"/>
  <c r="AT477" i="1"/>
  <c r="AU477" i="1"/>
  <c r="AV477" i="1"/>
  <c r="AW477" i="1"/>
  <c r="AX477" i="1"/>
  <c r="AY477" i="1"/>
  <c r="AZ477" i="1"/>
  <c r="BA477" i="1"/>
  <c r="AT478" i="1"/>
  <c r="AU478" i="1"/>
  <c r="AV478" i="1"/>
  <c r="AW478" i="1"/>
  <c r="AX478" i="1"/>
  <c r="AY478" i="1"/>
  <c r="AZ478" i="1"/>
  <c r="BA478" i="1"/>
  <c r="AT479" i="1"/>
  <c r="AU479" i="1"/>
  <c r="AV479" i="1"/>
  <c r="AW479" i="1"/>
  <c r="AX479" i="1"/>
  <c r="AY479" i="1"/>
  <c r="AZ479" i="1"/>
  <c r="BA479" i="1"/>
  <c r="AT480" i="1"/>
  <c r="AU480" i="1"/>
  <c r="AV480" i="1"/>
  <c r="AW480" i="1"/>
  <c r="AX480" i="1"/>
  <c r="AY480" i="1"/>
  <c r="AZ480" i="1"/>
  <c r="BA480" i="1"/>
  <c r="AT481" i="1"/>
  <c r="AU481" i="1"/>
  <c r="AV481" i="1"/>
  <c r="AW481" i="1"/>
  <c r="AX481" i="1"/>
  <c r="AY481" i="1"/>
  <c r="AZ481" i="1"/>
  <c r="BA481" i="1"/>
  <c r="AT482" i="1"/>
  <c r="AU482" i="1"/>
  <c r="AV482" i="1"/>
  <c r="AW482" i="1"/>
  <c r="AX482" i="1"/>
  <c r="AY482" i="1"/>
  <c r="AZ482" i="1"/>
  <c r="BA482" i="1"/>
  <c r="AT483" i="1"/>
  <c r="AU483" i="1"/>
  <c r="AV483" i="1"/>
  <c r="AW483" i="1"/>
  <c r="AX483" i="1"/>
  <c r="AY483" i="1"/>
  <c r="AZ483" i="1"/>
  <c r="BA483" i="1"/>
  <c r="AT484" i="1"/>
  <c r="AU484" i="1"/>
  <c r="AV484" i="1"/>
  <c r="AW484" i="1"/>
  <c r="AX484" i="1"/>
  <c r="AY484" i="1"/>
  <c r="AZ484" i="1"/>
  <c r="BA484" i="1"/>
  <c r="AT485" i="1"/>
  <c r="AU485" i="1"/>
  <c r="AV485" i="1"/>
  <c r="AW485" i="1"/>
  <c r="AX485" i="1"/>
  <c r="AY485" i="1"/>
  <c r="AZ485" i="1"/>
  <c r="BA485" i="1"/>
  <c r="AT486" i="1"/>
  <c r="AU486" i="1"/>
  <c r="AV486" i="1"/>
  <c r="AW486" i="1"/>
  <c r="AX486" i="1"/>
  <c r="AY486" i="1"/>
  <c r="AZ486" i="1"/>
  <c r="BA486" i="1"/>
  <c r="AT487" i="1"/>
  <c r="AU487" i="1"/>
  <c r="AV487" i="1"/>
  <c r="AW487" i="1"/>
  <c r="AX487" i="1"/>
  <c r="AY487" i="1"/>
  <c r="AZ487" i="1"/>
  <c r="BA487" i="1"/>
  <c r="AT488" i="1"/>
  <c r="AU488" i="1"/>
  <c r="AV488" i="1"/>
  <c r="AW488" i="1"/>
  <c r="AX488" i="1"/>
  <c r="AY488" i="1"/>
  <c r="AZ488" i="1"/>
  <c r="BA488" i="1"/>
  <c r="AT489" i="1"/>
  <c r="AU489" i="1"/>
  <c r="AV489" i="1"/>
  <c r="AW489" i="1"/>
  <c r="AX489" i="1"/>
  <c r="AY489" i="1"/>
  <c r="AZ489" i="1"/>
  <c r="BA489" i="1"/>
  <c r="AT490" i="1"/>
  <c r="AU490" i="1"/>
  <c r="AV490" i="1"/>
  <c r="AW490" i="1"/>
  <c r="AX490" i="1"/>
  <c r="AY490" i="1"/>
  <c r="AZ490" i="1"/>
  <c r="BA490" i="1"/>
  <c r="AT491" i="1"/>
  <c r="AU491" i="1"/>
  <c r="AV491" i="1"/>
  <c r="AW491" i="1"/>
  <c r="AX491" i="1"/>
  <c r="AY491" i="1"/>
  <c r="AZ491" i="1"/>
  <c r="BA491" i="1"/>
  <c r="AT492" i="1"/>
  <c r="AU492" i="1"/>
  <c r="AV492" i="1"/>
  <c r="AW492" i="1"/>
  <c r="AX492" i="1"/>
  <c r="AY492" i="1"/>
  <c r="AZ492" i="1"/>
  <c r="BA492" i="1"/>
  <c r="AT493" i="1"/>
  <c r="AU493" i="1"/>
  <c r="AV493" i="1"/>
  <c r="AW493" i="1"/>
  <c r="AX493" i="1"/>
  <c r="AY493" i="1"/>
  <c r="AZ493" i="1"/>
  <c r="BA493" i="1"/>
  <c r="AT494" i="1"/>
  <c r="AU494" i="1"/>
  <c r="AV494" i="1"/>
  <c r="AW494" i="1"/>
  <c r="AX494" i="1"/>
  <c r="AY494" i="1"/>
  <c r="AZ494" i="1"/>
  <c r="BA494" i="1"/>
  <c r="AT495" i="1"/>
  <c r="AU495" i="1"/>
  <c r="AV495" i="1"/>
  <c r="AW495" i="1"/>
  <c r="AX495" i="1"/>
  <c r="AY495" i="1"/>
  <c r="AZ495" i="1"/>
  <c r="BA495" i="1"/>
  <c r="AT496" i="1"/>
  <c r="AU496" i="1"/>
  <c r="AV496" i="1"/>
  <c r="AW496" i="1"/>
  <c r="AX496" i="1"/>
  <c r="AY496" i="1"/>
  <c r="AZ496" i="1"/>
  <c r="BA496" i="1"/>
  <c r="AT497" i="1"/>
  <c r="AU497" i="1"/>
  <c r="AV497" i="1"/>
  <c r="AW497" i="1"/>
  <c r="AX497" i="1"/>
  <c r="AY497" i="1"/>
  <c r="AZ497" i="1"/>
  <c r="BA497" i="1"/>
  <c r="AT498" i="1"/>
  <c r="AU498" i="1"/>
  <c r="AV498" i="1"/>
  <c r="AW498" i="1"/>
  <c r="AX498" i="1"/>
  <c r="AY498" i="1"/>
  <c r="AZ498" i="1"/>
  <c r="BA498" i="1"/>
  <c r="AT499" i="1"/>
  <c r="AU499" i="1"/>
  <c r="AV499" i="1"/>
  <c r="AW499" i="1"/>
  <c r="AX499" i="1"/>
  <c r="AY499" i="1"/>
  <c r="AZ499" i="1"/>
  <c r="BA499" i="1"/>
  <c r="AT500" i="1"/>
  <c r="AU500" i="1"/>
  <c r="AV500" i="1"/>
  <c r="AW500" i="1"/>
  <c r="AX500" i="1"/>
  <c r="AY500" i="1"/>
  <c r="AZ500" i="1"/>
  <c r="BA500" i="1"/>
  <c r="AT501" i="1"/>
  <c r="AU501" i="1"/>
  <c r="AV501" i="1"/>
  <c r="AW501" i="1"/>
  <c r="AX501" i="1"/>
  <c r="AY501" i="1"/>
  <c r="AZ501" i="1"/>
  <c r="BA501" i="1"/>
  <c r="AT502" i="1"/>
  <c r="AU502" i="1"/>
  <c r="AV502" i="1"/>
  <c r="AW502" i="1"/>
  <c r="AX502" i="1"/>
  <c r="AY502" i="1"/>
  <c r="AZ502" i="1"/>
  <c r="BA502" i="1"/>
  <c r="AT503" i="1"/>
  <c r="AU503" i="1"/>
  <c r="AV503" i="1"/>
  <c r="AW503" i="1"/>
  <c r="AX503" i="1"/>
  <c r="AY503" i="1"/>
  <c r="AZ503" i="1"/>
  <c r="BA503" i="1"/>
  <c r="AT504" i="1"/>
  <c r="AU504" i="1"/>
  <c r="AV504" i="1"/>
  <c r="AW504" i="1"/>
  <c r="AX504" i="1"/>
  <c r="AY504" i="1"/>
  <c r="AZ504" i="1"/>
  <c r="BA504" i="1"/>
  <c r="AT505" i="1"/>
  <c r="AU505" i="1"/>
  <c r="AV505" i="1"/>
  <c r="AW505" i="1"/>
  <c r="AX505" i="1"/>
  <c r="AY505" i="1"/>
  <c r="AZ505" i="1"/>
  <c r="BA505" i="1"/>
  <c r="AT506" i="1"/>
  <c r="AU506" i="1"/>
  <c r="AV506" i="1"/>
  <c r="AW506" i="1"/>
  <c r="AX506" i="1"/>
  <c r="AY506" i="1"/>
  <c r="AZ506" i="1"/>
  <c r="BA506" i="1"/>
  <c r="AT507" i="1"/>
  <c r="AU507" i="1"/>
  <c r="AV507" i="1"/>
  <c r="AW507" i="1"/>
  <c r="AX507" i="1"/>
  <c r="AY507" i="1"/>
  <c r="AZ507" i="1"/>
  <c r="BA507" i="1"/>
  <c r="AT508" i="1"/>
  <c r="AU508" i="1"/>
  <c r="AV508" i="1"/>
  <c r="AW508" i="1"/>
  <c r="AX508" i="1"/>
  <c r="AY508" i="1"/>
  <c r="AZ508" i="1"/>
  <c r="BA508" i="1"/>
  <c r="AT509" i="1"/>
  <c r="AU509" i="1"/>
  <c r="AV509" i="1"/>
  <c r="AW509" i="1"/>
  <c r="AX509" i="1"/>
  <c r="AY509" i="1"/>
  <c r="AZ509" i="1"/>
  <c r="BA509" i="1"/>
  <c r="AT510" i="1"/>
  <c r="AU510" i="1"/>
  <c r="AV510" i="1"/>
  <c r="AW510" i="1"/>
  <c r="AX510" i="1"/>
  <c r="AY510" i="1"/>
  <c r="AZ510" i="1"/>
  <c r="BA510" i="1"/>
  <c r="AT511" i="1"/>
  <c r="AU511" i="1"/>
  <c r="AV511" i="1"/>
  <c r="AW511" i="1"/>
  <c r="AX511" i="1"/>
  <c r="AY511" i="1"/>
  <c r="AZ511" i="1"/>
  <c r="BA511" i="1"/>
  <c r="AT512" i="1"/>
  <c r="AU512" i="1"/>
  <c r="AV512" i="1"/>
  <c r="AW512" i="1"/>
  <c r="AX512" i="1"/>
  <c r="AY512" i="1"/>
  <c r="AZ512" i="1"/>
  <c r="BA512" i="1"/>
  <c r="AT513" i="1"/>
  <c r="AU513" i="1"/>
  <c r="AV513" i="1"/>
  <c r="AW513" i="1"/>
  <c r="AX513" i="1"/>
  <c r="AY513" i="1"/>
  <c r="AZ513" i="1"/>
  <c r="BA513" i="1"/>
  <c r="AT514" i="1"/>
  <c r="AU514" i="1"/>
  <c r="AV514" i="1"/>
  <c r="AW514" i="1"/>
  <c r="AX514" i="1"/>
  <c r="AY514" i="1"/>
  <c r="AZ514" i="1"/>
  <c r="BA514" i="1"/>
  <c r="AT515" i="1"/>
  <c r="AU515" i="1"/>
  <c r="AV515" i="1"/>
  <c r="AW515" i="1"/>
  <c r="AX515" i="1"/>
  <c r="AY515" i="1"/>
  <c r="AZ515" i="1"/>
  <c r="BA515" i="1"/>
  <c r="AT516" i="1"/>
  <c r="AU516" i="1"/>
  <c r="AV516" i="1"/>
  <c r="AW516" i="1"/>
  <c r="AX516" i="1"/>
  <c r="AY516" i="1"/>
  <c r="AZ516" i="1"/>
  <c r="BA516" i="1"/>
  <c r="AT517" i="1"/>
  <c r="AU517" i="1"/>
  <c r="AV517" i="1"/>
  <c r="AW517" i="1"/>
  <c r="AX517" i="1"/>
  <c r="AY517" i="1"/>
  <c r="AZ517" i="1"/>
  <c r="BA517" i="1"/>
  <c r="AT518" i="1"/>
  <c r="AU518" i="1"/>
  <c r="AV518" i="1"/>
  <c r="AW518" i="1"/>
  <c r="AX518" i="1"/>
  <c r="AY518" i="1"/>
  <c r="AZ518" i="1"/>
  <c r="BA518" i="1"/>
  <c r="AT519" i="1"/>
  <c r="AU519" i="1"/>
  <c r="AV519" i="1"/>
  <c r="AW519" i="1"/>
  <c r="AX519" i="1"/>
  <c r="AY519" i="1"/>
  <c r="AZ519" i="1"/>
  <c r="BA519" i="1"/>
  <c r="AT520" i="1"/>
  <c r="AU520" i="1"/>
  <c r="AV520" i="1"/>
  <c r="AW520" i="1"/>
  <c r="AX520" i="1"/>
  <c r="AY520" i="1"/>
  <c r="AZ520" i="1"/>
  <c r="BA520" i="1"/>
  <c r="AT521" i="1"/>
  <c r="AU521" i="1"/>
  <c r="AV521" i="1"/>
  <c r="AW521" i="1"/>
  <c r="AX521" i="1"/>
  <c r="AY521" i="1"/>
  <c r="AZ521" i="1"/>
  <c r="BA521" i="1"/>
  <c r="AT522" i="1"/>
  <c r="AU522" i="1"/>
  <c r="AV522" i="1"/>
  <c r="AW522" i="1"/>
  <c r="AX522" i="1"/>
  <c r="AY522" i="1"/>
  <c r="AZ522" i="1"/>
  <c r="BA522" i="1"/>
  <c r="AT523" i="1"/>
  <c r="AU523" i="1"/>
  <c r="AV523" i="1"/>
  <c r="AW523" i="1"/>
  <c r="AX523" i="1"/>
  <c r="AY523" i="1"/>
  <c r="AZ523" i="1"/>
  <c r="BA523" i="1"/>
  <c r="AT524" i="1"/>
  <c r="AU524" i="1"/>
  <c r="AV524" i="1"/>
  <c r="AW524" i="1"/>
  <c r="AX524" i="1"/>
  <c r="AY524" i="1"/>
  <c r="AZ524" i="1"/>
  <c r="BA524" i="1"/>
  <c r="AT525" i="1"/>
  <c r="AU525" i="1"/>
  <c r="AV525" i="1"/>
  <c r="AW525" i="1"/>
  <c r="AX525" i="1"/>
  <c r="AY525" i="1"/>
  <c r="AZ525" i="1"/>
  <c r="BA525" i="1"/>
  <c r="AT526" i="1"/>
  <c r="AU526" i="1"/>
  <c r="AV526" i="1"/>
  <c r="AW526" i="1"/>
  <c r="AX526" i="1"/>
  <c r="AY526" i="1"/>
  <c r="AZ526" i="1"/>
  <c r="BA526" i="1"/>
  <c r="AT527" i="1"/>
  <c r="AU527" i="1"/>
  <c r="AV527" i="1"/>
  <c r="AW527" i="1"/>
  <c r="AX527" i="1"/>
  <c r="AY527" i="1"/>
  <c r="AZ527" i="1"/>
  <c r="BA527" i="1"/>
  <c r="AT528" i="1"/>
  <c r="AU528" i="1"/>
  <c r="AV528" i="1"/>
  <c r="AW528" i="1"/>
  <c r="AX528" i="1"/>
  <c r="AY528" i="1"/>
  <c r="AZ528" i="1"/>
  <c r="BA528" i="1"/>
  <c r="AT529" i="1"/>
  <c r="AU529" i="1"/>
  <c r="AV529" i="1"/>
  <c r="AW529" i="1"/>
  <c r="AX529" i="1"/>
  <c r="AY529" i="1"/>
  <c r="AZ529" i="1"/>
  <c r="BA529" i="1"/>
  <c r="AT530" i="1"/>
  <c r="AU530" i="1"/>
  <c r="AV530" i="1"/>
  <c r="AW530" i="1"/>
  <c r="AX530" i="1"/>
  <c r="AY530" i="1"/>
  <c r="AZ530" i="1"/>
  <c r="BA530" i="1"/>
  <c r="AT531" i="1"/>
  <c r="AU531" i="1"/>
  <c r="AV531" i="1"/>
  <c r="AW531" i="1"/>
  <c r="AX531" i="1"/>
  <c r="AY531" i="1"/>
  <c r="AZ531" i="1"/>
  <c r="BA531" i="1"/>
  <c r="AT532" i="1"/>
  <c r="AU532" i="1"/>
  <c r="AV532" i="1"/>
  <c r="AW532" i="1"/>
  <c r="AX532" i="1"/>
  <c r="AY532" i="1"/>
  <c r="AZ532" i="1"/>
  <c r="BA532" i="1"/>
  <c r="AT533" i="1"/>
  <c r="AU533" i="1"/>
  <c r="AV533" i="1"/>
  <c r="AW533" i="1"/>
  <c r="AX533" i="1"/>
  <c r="AY533" i="1"/>
  <c r="AZ533" i="1"/>
  <c r="BA533" i="1"/>
  <c r="AT534" i="1"/>
  <c r="AU534" i="1"/>
  <c r="AV534" i="1"/>
  <c r="AW534" i="1"/>
  <c r="AX534" i="1"/>
  <c r="AY534" i="1"/>
  <c r="AZ534" i="1"/>
  <c r="BA534" i="1"/>
  <c r="AT535" i="1"/>
  <c r="AU535" i="1"/>
  <c r="AV535" i="1"/>
  <c r="AW535" i="1"/>
  <c r="AX535" i="1"/>
  <c r="AY535" i="1"/>
  <c r="AZ535" i="1"/>
  <c r="BA535" i="1"/>
  <c r="AT536" i="1"/>
  <c r="AU536" i="1"/>
  <c r="AV536" i="1"/>
  <c r="AW536" i="1"/>
  <c r="AX536" i="1"/>
  <c r="AY536" i="1"/>
  <c r="AZ536" i="1"/>
  <c r="BA536" i="1"/>
  <c r="AT537" i="1"/>
  <c r="AU537" i="1"/>
  <c r="AV537" i="1"/>
  <c r="AW537" i="1"/>
  <c r="AX537" i="1"/>
  <c r="AY537" i="1"/>
  <c r="AZ537" i="1"/>
  <c r="BA537" i="1"/>
  <c r="AT538" i="1"/>
  <c r="AU538" i="1"/>
  <c r="AV538" i="1"/>
  <c r="AW538" i="1"/>
  <c r="AX538" i="1"/>
  <c r="AY538" i="1"/>
  <c r="AZ538" i="1"/>
  <c r="BA538" i="1"/>
  <c r="AT539" i="1"/>
  <c r="AU539" i="1"/>
  <c r="AV539" i="1"/>
  <c r="AW539" i="1"/>
  <c r="AX539" i="1"/>
  <c r="AY539" i="1"/>
  <c r="AZ539" i="1"/>
  <c r="BA539" i="1"/>
  <c r="AT540" i="1"/>
  <c r="AU540" i="1"/>
  <c r="AV540" i="1"/>
  <c r="AW540" i="1"/>
  <c r="AX540" i="1"/>
  <c r="AY540" i="1"/>
  <c r="AZ540" i="1"/>
  <c r="BA540" i="1"/>
  <c r="AT541" i="1"/>
  <c r="AU541" i="1"/>
  <c r="AV541" i="1"/>
  <c r="AW541" i="1"/>
  <c r="AX541" i="1"/>
  <c r="AY541" i="1"/>
  <c r="AZ541" i="1"/>
  <c r="BA541" i="1"/>
  <c r="AT542" i="1"/>
  <c r="AU542" i="1"/>
  <c r="AV542" i="1"/>
  <c r="AW542" i="1"/>
  <c r="AX542" i="1"/>
  <c r="AY542" i="1"/>
  <c r="AZ542" i="1"/>
  <c r="BA542" i="1"/>
  <c r="AT543" i="1"/>
  <c r="AU543" i="1"/>
  <c r="AV543" i="1"/>
  <c r="AW543" i="1"/>
  <c r="AX543" i="1"/>
  <c r="AY543" i="1"/>
  <c r="AZ543" i="1"/>
  <c r="BA543" i="1"/>
  <c r="AT544" i="1"/>
  <c r="AU544" i="1"/>
  <c r="AV544" i="1"/>
  <c r="AW544" i="1"/>
  <c r="AX544" i="1"/>
  <c r="AY544" i="1"/>
  <c r="AZ544" i="1"/>
  <c r="BA544" i="1"/>
  <c r="AT545" i="1"/>
  <c r="AU545" i="1"/>
  <c r="AV545" i="1"/>
  <c r="AW545" i="1"/>
  <c r="AX545" i="1"/>
  <c r="AY545" i="1"/>
  <c r="AZ545" i="1"/>
  <c r="BA545" i="1"/>
  <c r="AT546" i="1"/>
  <c r="AU546" i="1"/>
  <c r="AV546" i="1"/>
  <c r="AW546" i="1"/>
  <c r="AX546" i="1"/>
  <c r="AY546" i="1"/>
  <c r="AZ546" i="1"/>
  <c r="BA546" i="1"/>
  <c r="AT547" i="1"/>
  <c r="AU547" i="1"/>
  <c r="AV547" i="1"/>
  <c r="AW547" i="1"/>
  <c r="AX547" i="1"/>
  <c r="AY547" i="1"/>
  <c r="AZ547" i="1"/>
  <c r="BA547" i="1"/>
  <c r="AT548" i="1"/>
  <c r="AU548" i="1"/>
  <c r="AV548" i="1"/>
  <c r="AW548" i="1"/>
  <c r="AX548" i="1"/>
  <c r="AY548" i="1"/>
  <c r="AZ548" i="1"/>
  <c r="BA548" i="1"/>
  <c r="AT549" i="1"/>
  <c r="AU549" i="1"/>
  <c r="AV549" i="1"/>
  <c r="AW549" i="1"/>
  <c r="AX549" i="1"/>
  <c r="AY549" i="1"/>
  <c r="AZ549" i="1"/>
  <c r="BA549" i="1"/>
  <c r="AT550" i="1"/>
  <c r="AU550" i="1"/>
  <c r="AV550" i="1"/>
  <c r="AW550" i="1"/>
  <c r="AX550" i="1"/>
  <c r="AY550" i="1"/>
  <c r="AZ550" i="1"/>
  <c r="BA550" i="1"/>
  <c r="AT551" i="1"/>
  <c r="AU551" i="1"/>
  <c r="AV551" i="1"/>
  <c r="AW551" i="1"/>
  <c r="AX551" i="1"/>
  <c r="AY551" i="1"/>
  <c r="AZ551" i="1"/>
  <c r="BA551" i="1"/>
  <c r="AT552" i="1"/>
  <c r="AU552" i="1"/>
  <c r="AV552" i="1"/>
  <c r="AW552" i="1"/>
  <c r="AX552" i="1"/>
  <c r="AY552" i="1"/>
  <c r="AZ552" i="1"/>
  <c r="BA552" i="1"/>
  <c r="AT553" i="1"/>
  <c r="AU553" i="1"/>
  <c r="AV553" i="1"/>
  <c r="AW553" i="1"/>
  <c r="AX553" i="1"/>
  <c r="AY553" i="1"/>
  <c r="AZ553" i="1"/>
  <c r="BA553" i="1"/>
  <c r="AT554" i="1"/>
  <c r="AU554" i="1"/>
  <c r="AV554" i="1"/>
  <c r="AW554" i="1"/>
  <c r="AX554" i="1"/>
  <c r="AY554" i="1"/>
  <c r="AZ554" i="1"/>
  <c r="BA554" i="1"/>
  <c r="AT555" i="1"/>
  <c r="AU555" i="1"/>
  <c r="AV555" i="1"/>
  <c r="AW555" i="1"/>
  <c r="AX555" i="1"/>
  <c r="AY555" i="1"/>
  <c r="AZ555" i="1"/>
  <c r="BA555" i="1"/>
  <c r="AT556" i="1"/>
  <c r="AU556" i="1"/>
  <c r="AV556" i="1"/>
  <c r="AW556" i="1"/>
  <c r="AX556" i="1"/>
  <c r="AY556" i="1"/>
  <c r="AZ556" i="1"/>
  <c r="BA556" i="1"/>
  <c r="AT557" i="1"/>
  <c r="AU557" i="1"/>
  <c r="AV557" i="1"/>
  <c r="AW557" i="1"/>
  <c r="AX557" i="1"/>
  <c r="AY557" i="1"/>
  <c r="AZ557" i="1"/>
  <c r="BA557" i="1"/>
  <c r="AT558" i="1"/>
  <c r="AU558" i="1"/>
  <c r="AV558" i="1"/>
  <c r="AW558" i="1"/>
  <c r="AX558" i="1"/>
  <c r="AY558" i="1"/>
  <c r="AZ558" i="1"/>
  <c r="BA558" i="1"/>
  <c r="AT559" i="1"/>
  <c r="AU559" i="1"/>
  <c r="AV559" i="1"/>
  <c r="AW559" i="1"/>
  <c r="AX559" i="1"/>
  <c r="AY559" i="1"/>
  <c r="AZ559" i="1"/>
  <c r="BA559" i="1"/>
  <c r="AT560" i="1"/>
  <c r="AU560" i="1"/>
  <c r="AV560" i="1"/>
  <c r="AW560" i="1"/>
  <c r="AX560" i="1"/>
  <c r="AY560" i="1"/>
  <c r="AZ560" i="1"/>
  <c r="BA560" i="1"/>
  <c r="AT561" i="1"/>
  <c r="AU561" i="1"/>
  <c r="AV561" i="1"/>
  <c r="AW561" i="1"/>
  <c r="AX561" i="1"/>
  <c r="AY561" i="1"/>
  <c r="AZ561" i="1"/>
  <c r="BA561" i="1"/>
  <c r="AT562" i="1"/>
  <c r="AU562" i="1"/>
  <c r="AV562" i="1"/>
  <c r="AW562" i="1"/>
  <c r="AX562" i="1"/>
  <c r="AY562" i="1"/>
  <c r="AZ562" i="1"/>
  <c r="BA562" i="1"/>
  <c r="AT563" i="1"/>
  <c r="AU563" i="1"/>
  <c r="AV563" i="1"/>
  <c r="AW563" i="1"/>
  <c r="AX563" i="1"/>
  <c r="AY563" i="1"/>
  <c r="AZ563" i="1"/>
  <c r="BA563" i="1"/>
  <c r="AT564" i="1"/>
  <c r="AU564" i="1"/>
  <c r="AV564" i="1"/>
  <c r="AW564" i="1"/>
  <c r="AX564" i="1"/>
  <c r="AY564" i="1"/>
  <c r="AZ564" i="1"/>
  <c r="BA564" i="1"/>
  <c r="AT565" i="1"/>
  <c r="AU565" i="1"/>
  <c r="AV565" i="1"/>
  <c r="AW565" i="1"/>
  <c r="AX565" i="1"/>
  <c r="AY565" i="1"/>
  <c r="AZ565" i="1"/>
  <c r="BA565" i="1"/>
  <c r="AT566" i="1"/>
  <c r="AU566" i="1"/>
  <c r="AV566" i="1"/>
  <c r="AW566" i="1"/>
  <c r="AX566" i="1"/>
  <c r="AY566" i="1"/>
  <c r="AZ566" i="1"/>
  <c r="BA566" i="1"/>
  <c r="AT567" i="1"/>
  <c r="AU567" i="1"/>
  <c r="AV567" i="1"/>
  <c r="AW567" i="1"/>
  <c r="AX567" i="1"/>
  <c r="AY567" i="1"/>
  <c r="AZ567" i="1"/>
  <c r="BA567" i="1"/>
  <c r="AT568" i="1"/>
  <c r="AU568" i="1"/>
  <c r="AV568" i="1"/>
  <c r="AW568" i="1"/>
  <c r="AX568" i="1"/>
  <c r="AY568" i="1"/>
  <c r="AZ568" i="1"/>
  <c r="BA568" i="1"/>
  <c r="AT569" i="1"/>
  <c r="AU569" i="1"/>
  <c r="AV569" i="1"/>
  <c r="AW569" i="1"/>
  <c r="AX569" i="1"/>
  <c r="AY569" i="1"/>
  <c r="AZ569" i="1"/>
  <c r="BA569" i="1"/>
  <c r="AT570" i="1"/>
  <c r="AU570" i="1"/>
  <c r="AV570" i="1"/>
  <c r="AW570" i="1"/>
  <c r="AX570" i="1"/>
  <c r="AY570" i="1"/>
  <c r="AZ570" i="1"/>
  <c r="BA570" i="1"/>
  <c r="AT571" i="1"/>
  <c r="AU571" i="1"/>
  <c r="AV571" i="1"/>
  <c r="AW571" i="1"/>
  <c r="AX571" i="1"/>
  <c r="AY571" i="1"/>
  <c r="AZ571" i="1"/>
  <c r="BA571" i="1"/>
  <c r="AT572" i="1"/>
  <c r="AU572" i="1"/>
  <c r="AV572" i="1"/>
  <c r="AW572" i="1"/>
  <c r="AX572" i="1"/>
  <c r="AY572" i="1"/>
  <c r="AZ572" i="1"/>
  <c r="BA572" i="1"/>
  <c r="AT573" i="1"/>
  <c r="AU573" i="1"/>
  <c r="AV573" i="1"/>
  <c r="AW573" i="1"/>
  <c r="AX573" i="1"/>
  <c r="AY573" i="1"/>
  <c r="AZ573" i="1"/>
  <c r="BA573" i="1"/>
  <c r="AT574" i="1"/>
  <c r="AU574" i="1"/>
  <c r="AV574" i="1"/>
  <c r="AW574" i="1"/>
  <c r="AX574" i="1"/>
  <c r="AY574" i="1"/>
  <c r="AZ574" i="1"/>
  <c r="BA574" i="1"/>
  <c r="AT575" i="1"/>
  <c r="AU575" i="1"/>
  <c r="AV575" i="1"/>
  <c r="AW575" i="1"/>
  <c r="AX575" i="1"/>
  <c r="AY575" i="1"/>
  <c r="AZ575" i="1"/>
  <c r="BA575" i="1"/>
  <c r="AT576" i="1"/>
  <c r="AU576" i="1"/>
  <c r="AV576" i="1"/>
  <c r="AW576" i="1"/>
  <c r="AX576" i="1"/>
  <c r="AY576" i="1"/>
  <c r="AZ576" i="1"/>
  <c r="BA576" i="1"/>
  <c r="AT577" i="1"/>
  <c r="AU577" i="1"/>
  <c r="AV577" i="1"/>
  <c r="AW577" i="1"/>
  <c r="AX577" i="1"/>
  <c r="AY577" i="1"/>
  <c r="AZ577" i="1"/>
  <c r="BA577" i="1"/>
  <c r="AT578" i="1"/>
  <c r="AU578" i="1"/>
  <c r="AV578" i="1"/>
  <c r="AW578" i="1"/>
  <c r="AX578" i="1"/>
  <c r="AY578" i="1"/>
  <c r="AZ578" i="1"/>
  <c r="BA578" i="1"/>
  <c r="AT579" i="1"/>
  <c r="AU579" i="1"/>
  <c r="AV579" i="1"/>
  <c r="AW579" i="1"/>
  <c r="AX579" i="1"/>
  <c r="AY579" i="1"/>
  <c r="AZ579" i="1"/>
  <c r="BA579" i="1"/>
  <c r="AT580" i="1"/>
  <c r="AU580" i="1"/>
  <c r="AV580" i="1"/>
  <c r="AW580" i="1"/>
  <c r="AX580" i="1"/>
  <c r="AY580" i="1"/>
  <c r="AZ580" i="1"/>
  <c r="BA580" i="1"/>
  <c r="AT581" i="1"/>
  <c r="AU581" i="1"/>
  <c r="AV581" i="1"/>
  <c r="AW581" i="1"/>
  <c r="AX581" i="1"/>
  <c r="AY581" i="1"/>
  <c r="AZ581" i="1"/>
  <c r="BA581" i="1"/>
  <c r="AT582" i="1"/>
  <c r="AU582" i="1"/>
  <c r="AV582" i="1"/>
  <c r="AW582" i="1"/>
  <c r="AX582" i="1"/>
  <c r="AY582" i="1"/>
  <c r="AZ582" i="1"/>
  <c r="BA582" i="1"/>
  <c r="AT583" i="1"/>
  <c r="AU583" i="1"/>
  <c r="AV583" i="1"/>
  <c r="AW583" i="1"/>
  <c r="AX583" i="1"/>
  <c r="AY583" i="1"/>
  <c r="AZ583" i="1"/>
  <c r="BA583" i="1"/>
  <c r="AT584" i="1"/>
  <c r="AU584" i="1"/>
  <c r="AV584" i="1"/>
  <c r="AW584" i="1"/>
  <c r="AX584" i="1"/>
  <c r="AY584" i="1"/>
  <c r="AZ584" i="1"/>
  <c r="BA584" i="1"/>
  <c r="AT585" i="1"/>
  <c r="AU585" i="1"/>
  <c r="AV585" i="1"/>
  <c r="AW585" i="1"/>
  <c r="AX585" i="1"/>
  <c r="AY585" i="1"/>
  <c r="AZ585" i="1"/>
  <c r="BA585" i="1"/>
  <c r="AT586" i="1"/>
  <c r="AU586" i="1"/>
  <c r="AV586" i="1"/>
  <c r="AW586" i="1"/>
  <c r="AX586" i="1"/>
  <c r="AY586" i="1"/>
  <c r="AZ586" i="1"/>
  <c r="BA586" i="1"/>
  <c r="AT587" i="1"/>
  <c r="AU587" i="1"/>
  <c r="AV587" i="1"/>
  <c r="AW587" i="1"/>
  <c r="AX587" i="1"/>
  <c r="AY587" i="1"/>
  <c r="AZ587" i="1"/>
  <c r="BA587" i="1"/>
  <c r="AT588" i="1"/>
  <c r="AU588" i="1"/>
  <c r="AV588" i="1"/>
  <c r="AW588" i="1"/>
  <c r="AX588" i="1"/>
  <c r="AY588" i="1"/>
  <c r="AZ588" i="1"/>
  <c r="BA588" i="1"/>
  <c r="AT589" i="1"/>
  <c r="AU589" i="1"/>
  <c r="AV589" i="1"/>
  <c r="AW589" i="1"/>
  <c r="AX589" i="1"/>
  <c r="AY589" i="1"/>
  <c r="AZ589" i="1"/>
  <c r="BA589" i="1"/>
  <c r="AT590" i="1"/>
  <c r="AU590" i="1"/>
  <c r="AV590" i="1"/>
  <c r="AW590" i="1"/>
  <c r="AX590" i="1"/>
  <c r="AY590" i="1"/>
  <c r="AZ590" i="1"/>
  <c r="BA590" i="1"/>
  <c r="AT591" i="1"/>
  <c r="AU591" i="1"/>
  <c r="AV591" i="1"/>
  <c r="AW591" i="1"/>
  <c r="AX591" i="1"/>
  <c r="AY591" i="1"/>
  <c r="AZ591" i="1"/>
  <c r="BA591" i="1"/>
  <c r="AT592" i="1"/>
  <c r="AU592" i="1"/>
  <c r="AV592" i="1"/>
  <c r="AW592" i="1"/>
  <c r="AX592" i="1"/>
  <c r="AY592" i="1"/>
  <c r="AZ592" i="1"/>
  <c r="BA592" i="1"/>
  <c r="AT593" i="1"/>
  <c r="AU593" i="1"/>
  <c r="AV593" i="1"/>
  <c r="AW593" i="1"/>
  <c r="AX593" i="1"/>
  <c r="AY593" i="1"/>
  <c r="AZ593" i="1"/>
  <c r="BA593" i="1"/>
  <c r="AT594" i="1"/>
  <c r="AU594" i="1"/>
  <c r="AV594" i="1"/>
  <c r="AW594" i="1"/>
  <c r="AX594" i="1"/>
  <c r="AY594" i="1"/>
  <c r="AZ594" i="1"/>
  <c r="BA594" i="1"/>
  <c r="AT595" i="1"/>
  <c r="AU595" i="1"/>
  <c r="AV595" i="1"/>
  <c r="AW595" i="1"/>
  <c r="AX595" i="1"/>
  <c r="AY595" i="1"/>
  <c r="AZ595" i="1"/>
  <c r="BA595" i="1"/>
  <c r="AT596" i="1"/>
  <c r="AU596" i="1"/>
  <c r="AV596" i="1"/>
  <c r="AW596" i="1"/>
  <c r="AX596" i="1"/>
  <c r="AY596" i="1"/>
  <c r="AZ596" i="1"/>
  <c r="BA596" i="1"/>
  <c r="AT597" i="1"/>
  <c r="AU597" i="1"/>
  <c r="AV597" i="1"/>
  <c r="AW597" i="1"/>
  <c r="AX597" i="1"/>
  <c r="AY597" i="1"/>
  <c r="AZ597" i="1"/>
  <c r="BA597" i="1"/>
  <c r="AT598" i="1"/>
  <c r="AU598" i="1"/>
  <c r="AV598" i="1"/>
  <c r="AW598" i="1"/>
  <c r="AX598" i="1"/>
  <c r="AY598" i="1"/>
  <c r="AZ598" i="1"/>
  <c r="BA598" i="1"/>
  <c r="AT599" i="1"/>
  <c r="AU599" i="1"/>
  <c r="AV599" i="1"/>
  <c r="AW599" i="1"/>
  <c r="AX599" i="1"/>
  <c r="AY599" i="1"/>
  <c r="AZ599" i="1"/>
  <c r="BA599" i="1"/>
  <c r="AT600" i="1"/>
  <c r="AU600" i="1"/>
  <c r="AV600" i="1"/>
  <c r="AW600" i="1"/>
  <c r="AX600" i="1"/>
  <c r="AY600" i="1"/>
  <c r="AZ600" i="1"/>
  <c r="BA600" i="1"/>
  <c r="AT601" i="1"/>
  <c r="AU601" i="1"/>
  <c r="AV601" i="1"/>
  <c r="AW601" i="1"/>
  <c r="AX601" i="1"/>
  <c r="AY601" i="1"/>
  <c r="AZ601" i="1"/>
  <c r="BA601" i="1"/>
  <c r="AT602" i="1"/>
  <c r="AU602" i="1"/>
  <c r="AV602" i="1"/>
  <c r="AW602" i="1"/>
  <c r="AX602" i="1"/>
  <c r="AY602" i="1"/>
  <c r="AZ602" i="1"/>
  <c r="BA602" i="1"/>
  <c r="AT603" i="1"/>
  <c r="AU603" i="1"/>
  <c r="AV603" i="1"/>
  <c r="AW603" i="1"/>
  <c r="AX603" i="1"/>
  <c r="AY603" i="1"/>
  <c r="AZ603" i="1"/>
  <c r="BA603" i="1"/>
  <c r="AT604" i="1"/>
  <c r="AU604" i="1"/>
  <c r="AV604" i="1"/>
  <c r="AW604" i="1"/>
  <c r="AX604" i="1"/>
  <c r="AY604" i="1"/>
  <c r="AZ604" i="1"/>
  <c r="BA604" i="1"/>
  <c r="AT605" i="1"/>
  <c r="AU605" i="1"/>
  <c r="AV605" i="1"/>
  <c r="AW605" i="1"/>
  <c r="AX605" i="1"/>
  <c r="AY605" i="1"/>
  <c r="AZ605" i="1"/>
  <c r="BA605" i="1"/>
  <c r="AT606" i="1"/>
  <c r="AU606" i="1"/>
  <c r="AV606" i="1"/>
  <c r="AW606" i="1"/>
  <c r="AX606" i="1"/>
  <c r="AY606" i="1"/>
  <c r="AZ606" i="1"/>
  <c r="BA606" i="1"/>
  <c r="AT607" i="1"/>
  <c r="AU607" i="1"/>
  <c r="AV607" i="1"/>
  <c r="AW607" i="1"/>
  <c r="AX607" i="1"/>
  <c r="AY607" i="1"/>
  <c r="AZ607" i="1"/>
  <c r="BA607" i="1"/>
  <c r="AT608" i="1"/>
  <c r="AU608" i="1"/>
  <c r="AV608" i="1"/>
  <c r="AW608" i="1"/>
  <c r="AX608" i="1"/>
  <c r="AY608" i="1"/>
  <c r="AZ608" i="1"/>
  <c r="BA608" i="1"/>
  <c r="AT609" i="1"/>
  <c r="AU609" i="1"/>
  <c r="AV609" i="1"/>
  <c r="AW609" i="1"/>
  <c r="AX609" i="1"/>
  <c r="AY609" i="1"/>
  <c r="AZ609" i="1"/>
  <c r="BA609" i="1"/>
  <c r="AT610" i="1"/>
  <c r="AU610" i="1"/>
  <c r="AV610" i="1"/>
  <c r="AW610" i="1"/>
  <c r="AX610" i="1"/>
  <c r="AY610" i="1"/>
  <c r="AZ610" i="1"/>
  <c r="BA610" i="1"/>
  <c r="AT611" i="1"/>
  <c r="AU611" i="1"/>
  <c r="AV611" i="1"/>
  <c r="AW611" i="1"/>
  <c r="AX611" i="1"/>
  <c r="AY611" i="1"/>
  <c r="AZ611" i="1"/>
  <c r="BA611" i="1"/>
  <c r="AT612" i="1"/>
  <c r="AU612" i="1"/>
  <c r="AV612" i="1"/>
  <c r="AW612" i="1"/>
  <c r="AX612" i="1"/>
  <c r="AY612" i="1"/>
  <c r="AZ612" i="1"/>
  <c r="BA612" i="1"/>
  <c r="AT613" i="1"/>
  <c r="AU613" i="1"/>
  <c r="AV613" i="1"/>
  <c r="AW613" i="1"/>
  <c r="AX613" i="1"/>
  <c r="AY613" i="1"/>
  <c r="AZ613" i="1"/>
  <c r="BA613" i="1"/>
  <c r="AT614" i="1"/>
  <c r="AU614" i="1"/>
  <c r="AV614" i="1"/>
  <c r="AW614" i="1"/>
  <c r="AX614" i="1"/>
  <c r="AY614" i="1"/>
  <c r="AZ614" i="1"/>
  <c r="BA614" i="1"/>
  <c r="AT615" i="1"/>
  <c r="AU615" i="1"/>
  <c r="AV615" i="1"/>
  <c r="AW615" i="1"/>
  <c r="AX615" i="1"/>
  <c r="AY615" i="1"/>
  <c r="AZ615" i="1"/>
  <c r="BA615" i="1"/>
  <c r="AT616" i="1"/>
  <c r="AU616" i="1"/>
  <c r="AV616" i="1"/>
  <c r="AW616" i="1"/>
  <c r="AX616" i="1"/>
  <c r="AY616" i="1"/>
  <c r="AZ616" i="1"/>
  <c r="BA616" i="1"/>
  <c r="AT617" i="1"/>
  <c r="AU617" i="1"/>
  <c r="AV617" i="1"/>
  <c r="AW617" i="1"/>
  <c r="AX617" i="1"/>
  <c r="AY617" i="1"/>
  <c r="AZ617" i="1"/>
  <c r="BA617" i="1"/>
  <c r="AT618" i="1"/>
  <c r="AU618" i="1"/>
  <c r="AV618" i="1"/>
  <c r="AW618" i="1"/>
  <c r="AX618" i="1"/>
  <c r="AY618" i="1"/>
  <c r="AZ618" i="1"/>
  <c r="BA618" i="1"/>
  <c r="AT619" i="1"/>
  <c r="AU619" i="1"/>
  <c r="AV619" i="1"/>
  <c r="AW619" i="1"/>
  <c r="AX619" i="1"/>
  <c r="AY619" i="1"/>
  <c r="AZ619" i="1"/>
  <c r="BA619" i="1"/>
  <c r="AT620" i="1"/>
  <c r="AU620" i="1"/>
  <c r="AV620" i="1"/>
  <c r="AW620" i="1"/>
  <c r="AX620" i="1"/>
  <c r="AY620" i="1"/>
  <c r="AZ620" i="1"/>
  <c r="BA620" i="1"/>
  <c r="AT621" i="1"/>
  <c r="AU621" i="1"/>
  <c r="AV621" i="1"/>
  <c r="AW621" i="1"/>
  <c r="AX621" i="1"/>
  <c r="AY621" i="1"/>
  <c r="AZ621" i="1"/>
  <c r="BA621" i="1"/>
  <c r="AT622" i="1"/>
  <c r="AU622" i="1"/>
  <c r="AV622" i="1"/>
  <c r="AW622" i="1"/>
  <c r="AX622" i="1"/>
  <c r="AY622" i="1"/>
  <c r="AZ622" i="1"/>
  <c r="BA622" i="1"/>
  <c r="AT623" i="1"/>
  <c r="AU623" i="1"/>
  <c r="AV623" i="1"/>
  <c r="AW623" i="1"/>
  <c r="AX623" i="1"/>
  <c r="AY623" i="1"/>
  <c r="AZ623" i="1"/>
  <c r="BA623" i="1"/>
  <c r="AT624" i="1"/>
  <c r="AU624" i="1"/>
  <c r="AV624" i="1"/>
  <c r="AW624" i="1"/>
  <c r="AX624" i="1"/>
  <c r="AY624" i="1"/>
  <c r="AZ624" i="1"/>
  <c r="BA624" i="1"/>
  <c r="AT625" i="1"/>
  <c r="AU625" i="1"/>
  <c r="AV625" i="1"/>
  <c r="AW625" i="1"/>
  <c r="AX625" i="1"/>
  <c r="AY625" i="1"/>
  <c r="AZ625" i="1"/>
  <c r="BA625" i="1"/>
  <c r="AT626" i="1"/>
  <c r="AU626" i="1"/>
  <c r="AV626" i="1"/>
  <c r="AW626" i="1"/>
  <c r="AX626" i="1"/>
  <c r="AY626" i="1"/>
  <c r="AZ626" i="1"/>
  <c r="BA626" i="1"/>
  <c r="AT627" i="1"/>
  <c r="AU627" i="1"/>
  <c r="AV627" i="1"/>
  <c r="AW627" i="1"/>
  <c r="AX627" i="1"/>
  <c r="AY627" i="1"/>
  <c r="AZ627" i="1"/>
  <c r="BA627" i="1"/>
  <c r="AT628" i="1"/>
  <c r="AU628" i="1"/>
  <c r="AV628" i="1"/>
  <c r="AW628" i="1"/>
  <c r="AX628" i="1"/>
  <c r="AY628" i="1"/>
  <c r="AZ628" i="1"/>
  <c r="BA628" i="1"/>
  <c r="AT629" i="1"/>
  <c r="AU629" i="1"/>
  <c r="AV629" i="1"/>
  <c r="AW629" i="1"/>
  <c r="AX629" i="1"/>
  <c r="AY629" i="1"/>
  <c r="AZ629" i="1"/>
  <c r="BA629" i="1"/>
  <c r="AT630" i="1"/>
  <c r="AU630" i="1"/>
  <c r="AV630" i="1"/>
  <c r="AW630" i="1"/>
  <c r="AX630" i="1"/>
  <c r="AY630" i="1"/>
  <c r="AZ630" i="1"/>
  <c r="BA630" i="1"/>
  <c r="AT631" i="1"/>
  <c r="AU631" i="1"/>
  <c r="AV631" i="1"/>
  <c r="AW631" i="1"/>
  <c r="AX631" i="1"/>
  <c r="AY631" i="1"/>
  <c r="AZ631" i="1"/>
  <c r="BA631" i="1"/>
  <c r="AT632" i="1"/>
  <c r="AU632" i="1"/>
  <c r="AV632" i="1"/>
  <c r="AW632" i="1"/>
  <c r="AX632" i="1"/>
  <c r="AY632" i="1"/>
  <c r="AZ632" i="1"/>
  <c r="BA632" i="1"/>
  <c r="AT633" i="1"/>
  <c r="AU633" i="1"/>
  <c r="AV633" i="1"/>
  <c r="AW633" i="1"/>
  <c r="AX633" i="1"/>
  <c r="AY633" i="1"/>
  <c r="AZ633" i="1"/>
  <c r="BA633" i="1"/>
  <c r="AT634" i="1"/>
  <c r="AU634" i="1"/>
  <c r="AV634" i="1"/>
  <c r="AW634" i="1"/>
  <c r="AX634" i="1"/>
  <c r="AY634" i="1"/>
  <c r="AZ634" i="1"/>
  <c r="BA634" i="1"/>
  <c r="AT635" i="1"/>
  <c r="AU635" i="1"/>
  <c r="AV635" i="1"/>
  <c r="AW635" i="1"/>
  <c r="AX635" i="1"/>
  <c r="AY635" i="1"/>
  <c r="AZ635" i="1"/>
  <c r="BA635" i="1"/>
  <c r="AT636" i="1"/>
  <c r="AU636" i="1"/>
  <c r="AV636" i="1"/>
  <c r="AW636" i="1"/>
  <c r="AX636" i="1"/>
  <c r="AY636" i="1"/>
  <c r="AZ636" i="1"/>
  <c r="BA636" i="1"/>
  <c r="AT637" i="1"/>
  <c r="AU637" i="1"/>
  <c r="AV637" i="1"/>
  <c r="AW637" i="1"/>
  <c r="AX637" i="1"/>
  <c r="AY637" i="1"/>
  <c r="AZ637" i="1"/>
  <c r="BA637" i="1"/>
  <c r="AT638" i="1"/>
  <c r="AU638" i="1"/>
  <c r="AV638" i="1"/>
  <c r="AW638" i="1"/>
  <c r="AX638" i="1"/>
  <c r="AY638" i="1"/>
  <c r="AZ638" i="1"/>
  <c r="BA638" i="1"/>
  <c r="AT639" i="1"/>
  <c r="AU639" i="1"/>
  <c r="AV639" i="1"/>
  <c r="AW639" i="1"/>
  <c r="AX639" i="1"/>
  <c r="AY639" i="1"/>
  <c r="AZ639" i="1"/>
  <c r="BA639" i="1"/>
  <c r="AT640" i="1"/>
  <c r="AU640" i="1"/>
  <c r="AV640" i="1"/>
  <c r="AW640" i="1"/>
  <c r="AX640" i="1"/>
  <c r="AY640" i="1"/>
  <c r="AZ640" i="1"/>
  <c r="BA640" i="1"/>
  <c r="AT641" i="1"/>
  <c r="AU641" i="1"/>
  <c r="AV641" i="1"/>
  <c r="AW641" i="1"/>
  <c r="AX641" i="1"/>
  <c r="AY641" i="1"/>
  <c r="AZ641" i="1"/>
  <c r="BA641" i="1"/>
  <c r="AT642" i="1"/>
  <c r="AU642" i="1"/>
  <c r="AV642" i="1"/>
  <c r="AW642" i="1"/>
  <c r="AX642" i="1"/>
  <c r="AY642" i="1"/>
  <c r="AZ642" i="1"/>
  <c r="BA642" i="1"/>
  <c r="AT643" i="1"/>
  <c r="AU643" i="1"/>
  <c r="AV643" i="1"/>
  <c r="AW643" i="1"/>
  <c r="AX643" i="1"/>
  <c r="AY643" i="1"/>
  <c r="AZ643" i="1"/>
  <c r="BA643" i="1"/>
  <c r="AT644" i="1"/>
  <c r="AU644" i="1"/>
  <c r="AV644" i="1"/>
  <c r="AW644" i="1"/>
  <c r="AX644" i="1"/>
  <c r="AY644" i="1"/>
  <c r="AZ644" i="1"/>
  <c r="BA644" i="1"/>
  <c r="AT645" i="1"/>
  <c r="AU645" i="1"/>
  <c r="AV645" i="1"/>
  <c r="AW645" i="1"/>
  <c r="AX645" i="1"/>
  <c r="AY645" i="1"/>
  <c r="AZ645" i="1"/>
  <c r="BA645" i="1"/>
  <c r="AT646" i="1"/>
  <c r="AU646" i="1"/>
  <c r="AV646" i="1"/>
  <c r="AW646" i="1"/>
  <c r="AX646" i="1"/>
  <c r="AY646" i="1"/>
  <c r="AZ646" i="1"/>
  <c r="BA646" i="1"/>
  <c r="AT647" i="1"/>
  <c r="AU647" i="1"/>
  <c r="AV647" i="1"/>
  <c r="AW647" i="1"/>
  <c r="AX647" i="1"/>
  <c r="AY647" i="1"/>
  <c r="AZ647" i="1"/>
  <c r="BA647" i="1"/>
  <c r="AT648" i="1"/>
  <c r="AU648" i="1"/>
  <c r="AV648" i="1"/>
  <c r="AW648" i="1"/>
  <c r="AX648" i="1"/>
  <c r="AY648" i="1"/>
  <c r="AZ648" i="1"/>
  <c r="BA648" i="1"/>
  <c r="AT649" i="1"/>
  <c r="AU649" i="1"/>
  <c r="AV649" i="1"/>
  <c r="AW649" i="1"/>
  <c r="AX649" i="1"/>
  <c r="AY649" i="1"/>
  <c r="AZ649" i="1"/>
  <c r="BA649" i="1"/>
  <c r="AT650" i="1"/>
  <c r="AU650" i="1"/>
  <c r="AV650" i="1"/>
  <c r="AW650" i="1"/>
  <c r="AX650" i="1"/>
  <c r="AY650" i="1"/>
  <c r="AZ650" i="1"/>
  <c r="BA650" i="1"/>
  <c r="AT651" i="1"/>
  <c r="AU651" i="1"/>
  <c r="AV651" i="1"/>
  <c r="AW651" i="1"/>
  <c r="AX651" i="1"/>
  <c r="AY651" i="1"/>
  <c r="AZ651" i="1"/>
  <c r="BA651" i="1"/>
  <c r="AT652" i="1"/>
  <c r="AU652" i="1"/>
  <c r="AV652" i="1"/>
  <c r="AW652" i="1"/>
  <c r="AX652" i="1"/>
  <c r="AY652" i="1"/>
  <c r="AZ652" i="1"/>
  <c r="BA652" i="1"/>
  <c r="AT653" i="1"/>
  <c r="AU653" i="1"/>
  <c r="AV653" i="1"/>
  <c r="AW653" i="1"/>
  <c r="AX653" i="1"/>
  <c r="AY653" i="1"/>
  <c r="AZ653" i="1"/>
  <c r="BA653" i="1"/>
  <c r="AT654" i="1"/>
  <c r="AU654" i="1"/>
  <c r="AV654" i="1"/>
  <c r="AW654" i="1"/>
  <c r="AX654" i="1"/>
  <c r="AY654" i="1"/>
  <c r="AZ654" i="1"/>
  <c r="BA654" i="1"/>
  <c r="AT655" i="1"/>
  <c r="AU655" i="1"/>
  <c r="AV655" i="1"/>
  <c r="AW655" i="1"/>
  <c r="AX655" i="1"/>
  <c r="AY655" i="1"/>
  <c r="AZ655" i="1"/>
  <c r="BA655" i="1"/>
  <c r="AT656" i="1"/>
  <c r="AU656" i="1"/>
  <c r="AV656" i="1"/>
  <c r="AW656" i="1"/>
  <c r="AX656" i="1"/>
  <c r="AY656" i="1"/>
  <c r="AZ656" i="1"/>
  <c r="BA656" i="1"/>
  <c r="AT657" i="1"/>
  <c r="AU657" i="1"/>
  <c r="AV657" i="1"/>
  <c r="AW657" i="1"/>
  <c r="AX657" i="1"/>
  <c r="AY657" i="1"/>
  <c r="AZ657" i="1"/>
  <c r="BA657" i="1"/>
  <c r="AT658" i="1"/>
  <c r="AU658" i="1"/>
  <c r="AV658" i="1"/>
  <c r="AW658" i="1"/>
  <c r="AX658" i="1"/>
  <c r="AY658" i="1"/>
  <c r="AZ658" i="1"/>
  <c r="BA658" i="1"/>
  <c r="AT659" i="1"/>
  <c r="AU659" i="1"/>
  <c r="AV659" i="1"/>
  <c r="AW659" i="1"/>
  <c r="AX659" i="1"/>
  <c r="AY659" i="1"/>
  <c r="AZ659" i="1"/>
  <c r="BA659" i="1"/>
  <c r="AT660" i="1"/>
  <c r="AU660" i="1"/>
  <c r="AV660" i="1"/>
  <c r="AW660" i="1"/>
  <c r="AX660" i="1"/>
  <c r="AY660" i="1"/>
  <c r="AZ660" i="1"/>
  <c r="BA660" i="1"/>
  <c r="AT661" i="1"/>
  <c r="AU661" i="1"/>
  <c r="AV661" i="1"/>
  <c r="AW661" i="1"/>
  <c r="AX661" i="1"/>
  <c r="AY661" i="1"/>
  <c r="AZ661" i="1"/>
  <c r="BA661" i="1"/>
  <c r="AT662" i="1"/>
  <c r="AU662" i="1"/>
  <c r="AV662" i="1"/>
  <c r="AW662" i="1"/>
  <c r="AX662" i="1"/>
  <c r="AY662" i="1"/>
  <c r="AZ662" i="1"/>
  <c r="BA662" i="1"/>
  <c r="AT663" i="1"/>
  <c r="AU663" i="1"/>
  <c r="AV663" i="1"/>
  <c r="AW663" i="1"/>
  <c r="AX663" i="1"/>
  <c r="AY663" i="1"/>
  <c r="AZ663" i="1"/>
  <c r="BA663" i="1"/>
  <c r="AT664" i="1"/>
  <c r="AU664" i="1"/>
  <c r="AV664" i="1"/>
  <c r="AW664" i="1"/>
  <c r="AX664" i="1"/>
  <c r="AY664" i="1"/>
  <c r="AZ664" i="1"/>
  <c r="BA664" i="1"/>
  <c r="AT665" i="1"/>
  <c r="AU665" i="1"/>
  <c r="AV665" i="1"/>
  <c r="AW665" i="1"/>
  <c r="AX665" i="1"/>
  <c r="AY665" i="1"/>
  <c r="AZ665" i="1"/>
  <c r="BA665" i="1"/>
  <c r="AT666" i="1"/>
  <c r="AU666" i="1"/>
  <c r="AV666" i="1"/>
  <c r="AW666" i="1"/>
  <c r="AX666" i="1"/>
  <c r="AY666" i="1"/>
  <c r="AZ666" i="1"/>
  <c r="BA666" i="1"/>
  <c r="AT667" i="1"/>
  <c r="AU667" i="1"/>
  <c r="AV667" i="1"/>
  <c r="AW667" i="1"/>
  <c r="AX667" i="1"/>
  <c r="AY667" i="1"/>
  <c r="AZ667" i="1"/>
  <c r="BA667" i="1"/>
  <c r="AT668" i="1"/>
  <c r="AU668" i="1"/>
  <c r="AV668" i="1"/>
  <c r="AW668" i="1"/>
  <c r="AX668" i="1"/>
  <c r="AY668" i="1"/>
  <c r="AZ668" i="1"/>
  <c r="BA668" i="1"/>
  <c r="AT669" i="1"/>
  <c r="AU669" i="1"/>
  <c r="AV669" i="1"/>
  <c r="AW669" i="1"/>
  <c r="AX669" i="1"/>
  <c r="AY669" i="1"/>
  <c r="AZ669" i="1"/>
  <c r="BA669" i="1"/>
  <c r="AT670" i="1"/>
  <c r="AU670" i="1"/>
  <c r="AV670" i="1"/>
  <c r="AW670" i="1"/>
  <c r="AX670" i="1"/>
  <c r="AY670" i="1"/>
  <c r="AZ670" i="1"/>
  <c r="BA670" i="1"/>
  <c r="AT671" i="1"/>
  <c r="AU671" i="1"/>
  <c r="AV671" i="1"/>
  <c r="AW671" i="1"/>
  <c r="AX671" i="1"/>
  <c r="AY671" i="1"/>
  <c r="AZ671" i="1"/>
  <c r="BA671" i="1"/>
  <c r="AT672" i="1"/>
  <c r="AU672" i="1"/>
  <c r="AV672" i="1"/>
  <c r="AW672" i="1"/>
  <c r="AX672" i="1"/>
  <c r="AY672" i="1"/>
  <c r="AZ672" i="1"/>
  <c r="BA672" i="1"/>
  <c r="AT673" i="1"/>
  <c r="AU673" i="1"/>
  <c r="AV673" i="1"/>
  <c r="AW673" i="1"/>
  <c r="AX673" i="1"/>
  <c r="AY673" i="1"/>
  <c r="AZ673" i="1"/>
  <c r="BA673" i="1"/>
  <c r="AT674" i="1"/>
  <c r="AU674" i="1"/>
  <c r="AV674" i="1"/>
  <c r="AW674" i="1"/>
  <c r="AX674" i="1"/>
  <c r="AY674" i="1"/>
  <c r="AZ674" i="1"/>
  <c r="BA674" i="1"/>
  <c r="AT675" i="1"/>
  <c r="AU675" i="1"/>
  <c r="AV675" i="1"/>
  <c r="AW675" i="1"/>
  <c r="AX675" i="1"/>
  <c r="AY675" i="1"/>
  <c r="AZ675" i="1"/>
  <c r="BA675" i="1"/>
  <c r="AT676" i="1"/>
  <c r="AU676" i="1"/>
  <c r="AV676" i="1"/>
  <c r="AW676" i="1"/>
  <c r="AX676" i="1"/>
  <c r="AY676" i="1"/>
  <c r="AZ676" i="1"/>
  <c r="BA676" i="1"/>
  <c r="AT677" i="1"/>
  <c r="AU677" i="1"/>
  <c r="AV677" i="1"/>
  <c r="AW677" i="1"/>
  <c r="AX677" i="1"/>
  <c r="AY677" i="1"/>
  <c r="AZ677" i="1"/>
  <c r="BA677" i="1"/>
  <c r="AT678" i="1"/>
  <c r="AU678" i="1"/>
  <c r="AV678" i="1"/>
  <c r="AW678" i="1"/>
  <c r="AX678" i="1"/>
  <c r="AY678" i="1"/>
  <c r="AZ678" i="1"/>
  <c r="BA678" i="1"/>
  <c r="AT679" i="1"/>
  <c r="AU679" i="1"/>
  <c r="AV679" i="1"/>
  <c r="AW679" i="1"/>
  <c r="AX679" i="1"/>
  <c r="AY679" i="1"/>
  <c r="AZ679" i="1"/>
  <c r="BA679" i="1"/>
  <c r="AT680" i="1"/>
  <c r="AU680" i="1"/>
  <c r="AV680" i="1"/>
  <c r="AW680" i="1"/>
  <c r="AX680" i="1"/>
  <c r="AY680" i="1"/>
  <c r="AZ680" i="1"/>
  <c r="BA680" i="1"/>
  <c r="AT681" i="1"/>
  <c r="AU681" i="1"/>
  <c r="AV681" i="1"/>
  <c r="AW681" i="1"/>
  <c r="AX681" i="1"/>
  <c r="AY681" i="1"/>
  <c r="AZ681" i="1"/>
  <c r="BA681" i="1"/>
  <c r="AT682" i="1"/>
  <c r="AU682" i="1"/>
  <c r="AV682" i="1"/>
  <c r="AW682" i="1"/>
  <c r="AX682" i="1"/>
  <c r="AY682" i="1"/>
  <c r="AZ682" i="1"/>
  <c r="BA682" i="1"/>
  <c r="AT683" i="1"/>
  <c r="AU683" i="1"/>
  <c r="AV683" i="1"/>
  <c r="AW683" i="1"/>
  <c r="AX683" i="1"/>
  <c r="AY683" i="1"/>
  <c r="AZ683" i="1"/>
  <c r="BA683" i="1"/>
  <c r="AT684" i="1"/>
  <c r="AU684" i="1"/>
  <c r="AV684" i="1"/>
  <c r="AW684" i="1"/>
  <c r="AX684" i="1"/>
  <c r="AY684" i="1"/>
  <c r="AZ684" i="1"/>
  <c r="BA684" i="1"/>
  <c r="AT685" i="1"/>
  <c r="AU685" i="1"/>
  <c r="AV685" i="1"/>
  <c r="AW685" i="1"/>
  <c r="AX685" i="1"/>
  <c r="AY685" i="1"/>
  <c r="AZ685" i="1"/>
  <c r="BA685" i="1"/>
  <c r="AT686" i="1"/>
  <c r="AU686" i="1"/>
  <c r="AV686" i="1"/>
  <c r="AW686" i="1"/>
  <c r="AX686" i="1"/>
  <c r="AY686" i="1"/>
  <c r="AZ686" i="1"/>
  <c r="BA686" i="1"/>
  <c r="AT687" i="1"/>
  <c r="AU687" i="1"/>
  <c r="AV687" i="1"/>
  <c r="AW687" i="1"/>
  <c r="AX687" i="1"/>
  <c r="AY687" i="1"/>
  <c r="AZ687" i="1"/>
  <c r="BA687" i="1"/>
  <c r="AT688" i="1"/>
  <c r="AU688" i="1"/>
  <c r="AV688" i="1"/>
  <c r="AW688" i="1"/>
  <c r="AX688" i="1"/>
  <c r="AY688" i="1"/>
  <c r="AZ688" i="1"/>
  <c r="BA688" i="1"/>
  <c r="AT689" i="1"/>
  <c r="AU689" i="1"/>
  <c r="AV689" i="1"/>
  <c r="AW689" i="1"/>
  <c r="AX689" i="1"/>
  <c r="AY689" i="1"/>
  <c r="AZ689" i="1"/>
  <c r="BA689" i="1"/>
  <c r="AT690" i="1"/>
  <c r="AU690" i="1"/>
  <c r="AV690" i="1"/>
  <c r="AW690" i="1"/>
  <c r="AX690" i="1"/>
  <c r="AY690" i="1"/>
  <c r="AZ690" i="1"/>
  <c r="BA690" i="1"/>
  <c r="AT691" i="1"/>
  <c r="AU691" i="1"/>
  <c r="AV691" i="1"/>
  <c r="AW691" i="1"/>
  <c r="AX691" i="1"/>
  <c r="AY691" i="1"/>
  <c r="AZ691" i="1"/>
  <c r="BA691" i="1"/>
  <c r="AT692" i="1"/>
  <c r="AU692" i="1"/>
  <c r="AV692" i="1"/>
  <c r="AW692" i="1"/>
  <c r="AX692" i="1"/>
  <c r="AY692" i="1"/>
  <c r="AZ692" i="1"/>
  <c r="BA692" i="1"/>
  <c r="AT693" i="1"/>
  <c r="AU693" i="1"/>
  <c r="AV693" i="1"/>
  <c r="AW693" i="1"/>
  <c r="AX693" i="1"/>
  <c r="AY693" i="1"/>
  <c r="AZ693" i="1"/>
  <c r="BA693" i="1"/>
  <c r="AT694" i="1"/>
  <c r="AU694" i="1"/>
  <c r="AV694" i="1"/>
  <c r="AW694" i="1"/>
  <c r="AX694" i="1"/>
  <c r="AY694" i="1"/>
  <c r="AZ694" i="1"/>
  <c r="BA694" i="1"/>
  <c r="AT695" i="1"/>
  <c r="AU695" i="1"/>
  <c r="AV695" i="1"/>
  <c r="AW695" i="1"/>
  <c r="AX695" i="1"/>
  <c r="AY695" i="1"/>
  <c r="AZ695" i="1"/>
  <c r="BA695" i="1"/>
  <c r="AT696" i="1"/>
  <c r="AU696" i="1"/>
  <c r="AV696" i="1"/>
  <c r="AW696" i="1"/>
  <c r="AX696" i="1"/>
  <c r="AY696" i="1"/>
  <c r="AZ696" i="1"/>
  <c r="BA696" i="1"/>
  <c r="AT697" i="1"/>
  <c r="AU697" i="1"/>
  <c r="AV697" i="1"/>
  <c r="AW697" i="1"/>
  <c r="AX697" i="1"/>
  <c r="AY697" i="1"/>
  <c r="AZ697" i="1"/>
  <c r="BA697" i="1"/>
  <c r="AT698" i="1"/>
  <c r="AU698" i="1"/>
  <c r="AV698" i="1"/>
  <c r="AW698" i="1"/>
  <c r="AX698" i="1"/>
  <c r="AY698" i="1"/>
  <c r="AZ698" i="1"/>
  <c r="BA698" i="1"/>
  <c r="AT699" i="1"/>
  <c r="AU699" i="1"/>
  <c r="AV699" i="1"/>
  <c r="AW699" i="1"/>
  <c r="AX699" i="1"/>
  <c r="AY699" i="1"/>
  <c r="AZ699" i="1"/>
  <c r="BA699" i="1"/>
  <c r="AT700" i="1"/>
  <c r="AU700" i="1"/>
  <c r="AV700" i="1"/>
  <c r="AW700" i="1"/>
  <c r="AX700" i="1"/>
  <c r="AY700" i="1"/>
  <c r="AZ700" i="1"/>
  <c r="BA700" i="1"/>
  <c r="AT701" i="1"/>
  <c r="AU701" i="1"/>
  <c r="AV701" i="1"/>
  <c r="AW701" i="1"/>
  <c r="AX701" i="1"/>
  <c r="AY701" i="1"/>
  <c r="AZ701" i="1"/>
  <c r="BA701" i="1"/>
  <c r="AT702" i="1"/>
  <c r="AU702" i="1"/>
  <c r="AV702" i="1"/>
  <c r="AW702" i="1"/>
  <c r="AX702" i="1"/>
  <c r="AY702" i="1"/>
  <c r="AZ702" i="1"/>
  <c r="BA702" i="1"/>
  <c r="AT703" i="1"/>
  <c r="AU703" i="1"/>
  <c r="AV703" i="1"/>
  <c r="AW703" i="1"/>
  <c r="AX703" i="1"/>
  <c r="AY703" i="1"/>
  <c r="AZ703" i="1"/>
  <c r="BA703" i="1"/>
  <c r="AT704" i="1"/>
  <c r="AU704" i="1"/>
  <c r="AV704" i="1"/>
  <c r="AW704" i="1"/>
  <c r="AX704" i="1"/>
  <c r="AY704" i="1"/>
  <c r="AZ704" i="1"/>
  <c r="BA704" i="1"/>
  <c r="AT705" i="1"/>
  <c r="AU705" i="1"/>
  <c r="AV705" i="1"/>
  <c r="AW705" i="1"/>
  <c r="AX705" i="1"/>
  <c r="AY705" i="1"/>
  <c r="AZ705" i="1"/>
  <c r="BA705" i="1"/>
  <c r="AT706" i="1"/>
  <c r="AU706" i="1"/>
  <c r="AV706" i="1"/>
  <c r="AW706" i="1"/>
  <c r="AX706" i="1"/>
  <c r="AY706" i="1"/>
  <c r="AZ706" i="1"/>
  <c r="BA706" i="1"/>
  <c r="AT707" i="1"/>
  <c r="AU707" i="1"/>
  <c r="AV707" i="1"/>
  <c r="AW707" i="1"/>
  <c r="AX707" i="1"/>
  <c r="AY707" i="1"/>
  <c r="AZ707" i="1"/>
  <c r="BA707" i="1"/>
  <c r="AT708" i="1"/>
  <c r="AU708" i="1"/>
  <c r="AV708" i="1"/>
  <c r="AW708" i="1"/>
  <c r="AX708" i="1"/>
  <c r="AY708" i="1"/>
  <c r="AZ708" i="1"/>
  <c r="BA708" i="1"/>
  <c r="AT709" i="1"/>
  <c r="AU709" i="1"/>
  <c r="AV709" i="1"/>
  <c r="AW709" i="1"/>
  <c r="AX709" i="1"/>
  <c r="AY709" i="1"/>
  <c r="AZ709" i="1"/>
  <c r="BA709" i="1"/>
  <c r="AT710" i="1"/>
  <c r="AU710" i="1"/>
  <c r="AV710" i="1"/>
  <c r="AW710" i="1"/>
  <c r="AX710" i="1"/>
  <c r="AY710" i="1"/>
  <c r="AZ710" i="1"/>
  <c r="BA710" i="1"/>
  <c r="AT711" i="1"/>
  <c r="AU711" i="1"/>
  <c r="AV711" i="1"/>
  <c r="AW711" i="1"/>
  <c r="AX711" i="1"/>
  <c r="AY711" i="1"/>
  <c r="AZ711" i="1"/>
  <c r="BA711" i="1"/>
  <c r="AT712" i="1"/>
  <c r="AU712" i="1"/>
  <c r="AV712" i="1"/>
  <c r="AW712" i="1"/>
  <c r="AX712" i="1"/>
  <c r="AY712" i="1"/>
  <c r="AZ712" i="1"/>
  <c r="BA712" i="1"/>
  <c r="AT713" i="1"/>
  <c r="AU713" i="1"/>
  <c r="AV713" i="1"/>
  <c r="AW713" i="1"/>
  <c r="AX713" i="1"/>
  <c r="AY713" i="1"/>
  <c r="AZ713" i="1"/>
  <c r="BA713" i="1"/>
  <c r="AT714" i="1"/>
  <c r="AU714" i="1"/>
  <c r="AV714" i="1"/>
  <c r="AW714" i="1"/>
  <c r="AX714" i="1"/>
  <c r="AY714" i="1"/>
  <c r="AZ714" i="1"/>
  <c r="BA714" i="1"/>
  <c r="AT715" i="1"/>
  <c r="AU715" i="1"/>
  <c r="AV715" i="1"/>
  <c r="AW715" i="1"/>
  <c r="AX715" i="1"/>
  <c r="AY715" i="1"/>
  <c r="AZ715" i="1"/>
  <c r="BA715" i="1"/>
  <c r="AT716" i="1"/>
  <c r="AU716" i="1"/>
  <c r="AV716" i="1"/>
  <c r="AW716" i="1"/>
  <c r="AX716" i="1"/>
  <c r="AY716" i="1"/>
  <c r="AZ716" i="1"/>
  <c r="BA716" i="1"/>
  <c r="AT717" i="1"/>
  <c r="AU717" i="1"/>
  <c r="AV717" i="1"/>
  <c r="AW717" i="1"/>
  <c r="AX717" i="1"/>
  <c r="AY717" i="1"/>
  <c r="AZ717" i="1"/>
  <c r="BA717" i="1"/>
  <c r="AT718" i="1"/>
  <c r="AU718" i="1"/>
  <c r="AV718" i="1"/>
  <c r="AW718" i="1"/>
  <c r="AX718" i="1"/>
  <c r="AY718" i="1"/>
  <c r="AZ718" i="1"/>
  <c r="BA718" i="1"/>
  <c r="AT719" i="1"/>
  <c r="AU719" i="1"/>
  <c r="AV719" i="1"/>
  <c r="AW719" i="1"/>
  <c r="AX719" i="1"/>
  <c r="AY719" i="1"/>
  <c r="AZ719" i="1"/>
  <c r="BA719" i="1"/>
  <c r="AT720" i="1"/>
  <c r="AU720" i="1"/>
  <c r="AV720" i="1"/>
  <c r="AW720" i="1"/>
  <c r="AX720" i="1"/>
  <c r="AY720" i="1"/>
  <c r="AZ720" i="1"/>
  <c r="BA720" i="1"/>
  <c r="AT721" i="1"/>
  <c r="AU721" i="1"/>
  <c r="AV721" i="1"/>
  <c r="AW721" i="1"/>
  <c r="AX721" i="1"/>
  <c r="AY721" i="1"/>
  <c r="AZ721" i="1"/>
  <c r="BA721" i="1"/>
  <c r="AT722" i="1"/>
  <c r="AU722" i="1"/>
  <c r="AV722" i="1"/>
  <c r="AW722" i="1"/>
  <c r="AX722" i="1"/>
  <c r="AY722" i="1"/>
  <c r="AZ722" i="1"/>
  <c r="BA722" i="1"/>
  <c r="AT723" i="1"/>
  <c r="AU723" i="1"/>
  <c r="AV723" i="1"/>
  <c r="AW723" i="1"/>
  <c r="AX723" i="1"/>
  <c r="AY723" i="1"/>
  <c r="AZ723" i="1"/>
  <c r="BA723" i="1"/>
  <c r="AT724" i="1"/>
  <c r="AU724" i="1"/>
  <c r="AV724" i="1"/>
  <c r="AW724" i="1"/>
  <c r="AX724" i="1"/>
  <c r="AY724" i="1"/>
  <c r="AZ724" i="1"/>
  <c r="BA724" i="1"/>
  <c r="AT725" i="1"/>
  <c r="AU725" i="1"/>
  <c r="AV725" i="1"/>
  <c r="AW725" i="1"/>
  <c r="AX725" i="1"/>
  <c r="AY725" i="1"/>
  <c r="AZ725" i="1"/>
  <c r="BA725" i="1"/>
  <c r="AT726" i="1"/>
  <c r="AU726" i="1"/>
  <c r="AV726" i="1"/>
  <c r="AW726" i="1"/>
  <c r="AX726" i="1"/>
  <c r="AY726" i="1"/>
  <c r="AZ726" i="1"/>
  <c r="BA726" i="1"/>
  <c r="AT727" i="1"/>
  <c r="AU727" i="1"/>
  <c r="AV727" i="1"/>
  <c r="AW727" i="1"/>
  <c r="AX727" i="1"/>
  <c r="AY727" i="1"/>
  <c r="AZ727" i="1"/>
  <c r="BA727" i="1"/>
  <c r="AT728" i="1"/>
  <c r="AU728" i="1"/>
  <c r="AV728" i="1"/>
  <c r="AW728" i="1"/>
  <c r="AX728" i="1"/>
  <c r="AY728" i="1"/>
  <c r="AZ728" i="1"/>
  <c r="BA728" i="1"/>
  <c r="AT729" i="1"/>
  <c r="AU729" i="1"/>
  <c r="AV729" i="1"/>
  <c r="AW729" i="1"/>
  <c r="AX729" i="1"/>
  <c r="AY729" i="1"/>
  <c r="AZ729" i="1"/>
  <c r="BA729" i="1"/>
  <c r="AT730" i="1"/>
  <c r="AU730" i="1"/>
  <c r="AV730" i="1"/>
  <c r="AW730" i="1"/>
  <c r="AX730" i="1"/>
  <c r="AY730" i="1"/>
  <c r="AZ730" i="1"/>
  <c r="BA730" i="1"/>
  <c r="AT731" i="1"/>
  <c r="AU731" i="1"/>
  <c r="AV731" i="1"/>
  <c r="AW731" i="1"/>
  <c r="AX731" i="1"/>
  <c r="AY731" i="1"/>
  <c r="AZ731" i="1"/>
  <c r="BA731" i="1"/>
  <c r="AT732" i="1"/>
  <c r="AU732" i="1"/>
  <c r="AV732" i="1"/>
  <c r="AW732" i="1"/>
  <c r="AX732" i="1"/>
  <c r="AY732" i="1"/>
  <c r="AZ732" i="1"/>
  <c r="BA732" i="1"/>
  <c r="AT733" i="1"/>
  <c r="AU733" i="1"/>
  <c r="AV733" i="1"/>
  <c r="AW733" i="1"/>
  <c r="AX733" i="1"/>
  <c r="AY733" i="1"/>
  <c r="AZ733" i="1"/>
  <c r="BA733" i="1"/>
  <c r="AT734" i="1"/>
  <c r="AU734" i="1"/>
  <c r="AV734" i="1"/>
  <c r="AW734" i="1"/>
  <c r="AX734" i="1"/>
  <c r="AY734" i="1"/>
  <c r="AZ734" i="1"/>
  <c r="BA734" i="1"/>
  <c r="AT735" i="1"/>
  <c r="AU735" i="1"/>
  <c r="AV735" i="1"/>
  <c r="AW735" i="1"/>
  <c r="AX735" i="1"/>
  <c r="AY735" i="1"/>
  <c r="AZ735" i="1"/>
  <c r="BA735" i="1"/>
  <c r="AT736" i="1"/>
  <c r="AU736" i="1"/>
  <c r="AV736" i="1"/>
  <c r="AW736" i="1"/>
  <c r="AX736" i="1"/>
  <c r="AY736" i="1"/>
  <c r="AZ736" i="1"/>
  <c r="BA736" i="1"/>
  <c r="AT737" i="1"/>
  <c r="AU737" i="1"/>
  <c r="AV737" i="1"/>
  <c r="AW737" i="1"/>
  <c r="AX737" i="1"/>
  <c r="AY737" i="1"/>
  <c r="AZ737" i="1"/>
  <c r="BA737" i="1"/>
  <c r="AT738" i="1"/>
  <c r="AU738" i="1"/>
  <c r="AV738" i="1"/>
  <c r="AW738" i="1"/>
  <c r="AX738" i="1"/>
  <c r="AY738" i="1"/>
  <c r="AZ738" i="1"/>
  <c r="BA738" i="1"/>
  <c r="AT739" i="1"/>
  <c r="AU739" i="1"/>
  <c r="AV739" i="1"/>
  <c r="AW739" i="1"/>
  <c r="AX739" i="1"/>
  <c r="AY739" i="1"/>
  <c r="AZ739" i="1"/>
  <c r="BA739" i="1"/>
  <c r="AT740" i="1"/>
  <c r="AU740" i="1"/>
  <c r="AV740" i="1"/>
  <c r="AW740" i="1"/>
  <c r="AX740" i="1"/>
  <c r="AY740" i="1"/>
  <c r="AZ740" i="1"/>
  <c r="BA740" i="1"/>
  <c r="AT741" i="1"/>
  <c r="AU741" i="1"/>
  <c r="AV741" i="1"/>
  <c r="AW741" i="1"/>
  <c r="AX741" i="1"/>
  <c r="AY741" i="1"/>
  <c r="AZ741" i="1"/>
  <c r="BA741" i="1"/>
  <c r="AT742" i="1"/>
  <c r="AU742" i="1"/>
  <c r="AV742" i="1"/>
  <c r="AW742" i="1"/>
  <c r="AX742" i="1"/>
  <c r="AY742" i="1"/>
  <c r="AZ742" i="1"/>
  <c r="BA742" i="1"/>
  <c r="AT743" i="1"/>
  <c r="AU743" i="1"/>
  <c r="AV743" i="1"/>
  <c r="AW743" i="1"/>
  <c r="AX743" i="1"/>
  <c r="AY743" i="1"/>
  <c r="AZ743" i="1"/>
  <c r="BA743" i="1"/>
  <c r="AT744" i="1"/>
  <c r="AU744" i="1"/>
  <c r="AV744" i="1"/>
  <c r="AW744" i="1"/>
  <c r="AX744" i="1"/>
  <c r="AY744" i="1"/>
  <c r="AZ744" i="1"/>
  <c r="BA744" i="1"/>
  <c r="AT745" i="1"/>
  <c r="AU745" i="1"/>
  <c r="AV745" i="1"/>
  <c r="AW745" i="1"/>
  <c r="AX745" i="1"/>
  <c r="AY745" i="1"/>
  <c r="AZ745" i="1"/>
  <c r="BA745" i="1"/>
  <c r="AT746" i="1"/>
  <c r="AU746" i="1"/>
  <c r="AV746" i="1"/>
  <c r="AW746" i="1"/>
  <c r="AX746" i="1"/>
  <c r="AY746" i="1"/>
  <c r="AZ746" i="1"/>
  <c r="BA746" i="1"/>
  <c r="AT747" i="1"/>
  <c r="AU747" i="1"/>
  <c r="AV747" i="1"/>
  <c r="AW747" i="1"/>
  <c r="AX747" i="1"/>
  <c r="AY747" i="1"/>
  <c r="AZ747" i="1"/>
  <c r="BA747" i="1"/>
  <c r="AT748" i="1"/>
  <c r="AU748" i="1"/>
  <c r="AV748" i="1"/>
  <c r="AW748" i="1"/>
  <c r="AX748" i="1"/>
  <c r="AY748" i="1"/>
  <c r="AZ748" i="1"/>
  <c r="BA748" i="1"/>
  <c r="AT749" i="1"/>
  <c r="AU749" i="1"/>
  <c r="AV749" i="1"/>
  <c r="AW749" i="1"/>
  <c r="AX749" i="1"/>
  <c r="AY749" i="1"/>
  <c r="AZ749" i="1"/>
  <c r="BA749" i="1"/>
  <c r="AT750" i="1"/>
  <c r="AU750" i="1"/>
  <c r="AV750" i="1"/>
  <c r="AW750" i="1"/>
  <c r="AX750" i="1"/>
  <c r="AY750" i="1"/>
  <c r="AZ750" i="1"/>
  <c r="BA750" i="1"/>
  <c r="AT751" i="1"/>
  <c r="AU751" i="1"/>
  <c r="AV751" i="1"/>
  <c r="AW751" i="1"/>
  <c r="AX751" i="1"/>
  <c r="AY751" i="1"/>
  <c r="AZ751" i="1"/>
  <c r="BA751" i="1"/>
  <c r="AT752" i="1"/>
  <c r="AU752" i="1"/>
  <c r="AV752" i="1"/>
  <c r="AW752" i="1"/>
  <c r="AX752" i="1"/>
  <c r="AY752" i="1"/>
  <c r="AZ752" i="1"/>
  <c r="BA752" i="1"/>
  <c r="AT753" i="1"/>
  <c r="AU753" i="1"/>
  <c r="AV753" i="1"/>
  <c r="AW753" i="1"/>
  <c r="AX753" i="1"/>
  <c r="AY753" i="1"/>
  <c r="AZ753" i="1"/>
  <c r="BA753" i="1"/>
  <c r="AT754" i="1"/>
  <c r="AU754" i="1"/>
  <c r="AV754" i="1"/>
  <c r="AW754" i="1"/>
  <c r="AX754" i="1"/>
  <c r="AY754" i="1"/>
  <c r="AZ754" i="1"/>
  <c r="BA754" i="1"/>
  <c r="AT755" i="1"/>
  <c r="AU755" i="1"/>
  <c r="AV755" i="1"/>
  <c r="AW755" i="1"/>
  <c r="AX755" i="1"/>
  <c r="AY755" i="1"/>
  <c r="AZ755" i="1"/>
  <c r="BA755" i="1"/>
  <c r="AT756" i="1"/>
  <c r="AU756" i="1"/>
  <c r="AV756" i="1"/>
  <c r="AW756" i="1"/>
  <c r="AX756" i="1"/>
  <c r="AY756" i="1"/>
  <c r="AZ756" i="1"/>
  <c r="BA756" i="1"/>
  <c r="AT757" i="1"/>
  <c r="AU757" i="1"/>
  <c r="AV757" i="1"/>
  <c r="AW757" i="1"/>
  <c r="AX757" i="1"/>
  <c r="AY757" i="1"/>
  <c r="AZ757" i="1"/>
  <c r="BA757" i="1"/>
  <c r="AT758" i="1"/>
  <c r="AU758" i="1"/>
  <c r="AV758" i="1"/>
  <c r="AW758" i="1"/>
  <c r="AX758" i="1"/>
  <c r="AY758" i="1"/>
  <c r="AZ758" i="1"/>
  <c r="BA758" i="1"/>
  <c r="AT759" i="1"/>
  <c r="AU759" i="1"/>
  <c r="AV759" i="1"/>
  <c r="AW759" i="1"/>
  <c r="AX759" i="1"/>
  <c r="AY759" i="1"/>
  <c r="AZ759" i="1"/>
  <c r="BA759" i="1"/>
  <c r="AT760" i="1"/>
  <c r="AU760" i="1"/>
  <c r="AV760" i="1"/>
  <c r="AW760" i="1"/>
  <c r="AX760" i="1"/>
  <c r="AY760" i="1"/>
  <c r="AZ760" i="1"/>
  <c r="BA760" i="1"/>
  <c r="AT761" i="1"/>
  <c r="AU761" i="1"/>
  <c r="AV761" i="1"/>
  <c r="AW761" i="1"/>
  <c r="AX761" i="1"/>
  <c r="AY761" i="1"/>
  <c r="AZ761" i="1"/>
  <c r="BA761" i="1"/>
  <c r="AT762" i="1"/>
  <c r="AU762" i="1"/>
  <c r="AV762" i="1"/>
  <c r="AW762" i="1"/>
  <c r="AX762" i="1"/>
  <c r="AY762" i="1"/>
  <c r="AZ762" i="1"/>
  <c r="BA762" i="1"/>
  <c r="AT763" i="1"/>
  <c r="AU763" i="1"/>
  <c r="AV763" i="1"/>
  <c r="AW763" i="1"/>
  <c r="AX763" i="1"/>
  <c r="AY763" i="1"/>
  <c r="AZ763" i="1"/>
  <c r="BA763" i="1"/>
  <c r="AT764" i="1"/>
  <c r="AU764" i="1"/>
  <c r="AV764" i="1"/>
  <c r="AW764" i="1"/>
  <c r="AX764" i="1"/>
  <c r="AY764" i="1"/>
  <c r="AZ764" i="1"/>
  <c r="BA764" i="1"/>
  <c r="AT765" i="1"/>
  <c r="AU765" i="1"/>
  <c r="AV765" i="1"/>
  <c r="AW765" i="1"/>
  <c r="AX765" i="1"/>
  <c r="AY765" i="1"/>
  <c r="AZ765" i="1"/>
  <c r="BA765" i="1"/>
  <c r="AT766" i="1"/>
  <c r="AU766" i="1"/>
  <c r="AV766" i="1"/>
  <c r="AW766" i="1"/>
  <c r="AX766" i="1"/>
  <c r="AY766" i="1"/>
  <c r="AZ766" i="1"/>
  <c r="BA766" i="1"/>
  <c r="AT767" i="1"/>
  <c r="AU767" i="1"/>
  <c r="AV767" i="1"/>
  <c r="AW767" i="1"/>
  <c r="AX767" i="1"/>
  <c r="AY767" i="1"/>
  <c r="AZ767" i="1"/>
  <c r="BA767" i="1"/>
  <c r="AT768" i="1"/>
  <c r="AU768" i="1"/>
  <c r="AV768" i="1"/>
  <c r="AW768" i="1"/>
  <c r="AX768" i="1"/>
  <c r="AY768" i="1"/>
  <c r="AZ768" i="1"/>
  <c r="BA768" i="1"/>
  <c r="AT769" i="1"/>
  <c r="AU769" i="1"/>
  <c r="AV769" i="1"/>
  <c r="AW769" i="1"/>
  <c r="AX769" i="1"/>
  <c r="AY769" i="1"/>
  <c r="AZ769" i="1"/>
  <c r="BA769" i="1"/>
  <c r="AT770" i="1"/>
  <c r="AU770" i="1"/>
  <c r="AV770" i="1"/>
  <c r="AW770" i="1"/>
  <c r="AX770" i="1"/>
  <c r="AY770" i="1"/>
  <c r="AZ770" i="1"/>
  <c r="BA770" i="1"/>
  <c r="AT771" i="1"/>
  <c r="AU771" i="1"/>
  <c r="AV771" i="1"/>
  <c r="AW771" i="1"/>
  <c r="AX771" i="1"/>
  <c r="AY771" i="1"/>
  <c r="AZ771" i="1"/>
  <c r="BA771" i="1"/>
  <c r="AT772" i="1"/>
  <c r="AU772" i="1"/>
  <c r="AV772" i="1"/>
  <c r="AW772" i="1"/>
  <c r="AX772" i="1"/>
  <c r="AY772" i="1"/>
  <c r="AZ772" i="1"/>
  <c r="BA772" i="1"/>
  <c r="AT773" i="1"/>
  <c r="AU773" i="1"/>
  <c r="AV773" i="1"/>
  <c r="AW773" i="1"/>
  <c r="AX773" i="1"/>
  <c r="AY773" i="1"/>
  <c r="AZ773" i="1"/>
  <c r="BA773" i="1"/>
  <c r="AT774" i="1"/>
  <c r="AU774" i="1"/>
  <c r="AV774" i="1"/>
  <c r="AW774" i="1"/>
  <c r="AX774" i="1"/>
  <c r="AY774" i="1"/>
  <c r="AZ774" i="1"/>
  <c r="BA774" i="1"/>
  <c r="AT775" i="1"/>
  <c r="AU775" i="1"/>
  <c r="AV775" i="1"/>
  <c r="AW775" i="1"/>
  <c r="AX775" i="1"/>
  <c r="AY775" i="1"/>
  <c r="AZ775" i="1"/>
  <c r="BA775" i="1"/>
  <c r="AT776" i="1"/>
  <c r="AU776" i="1"/>
  <c r="AV776" i="1"/>
  <c r="AW776" i="1"/>
  <c r="AX776" i="1"/>
  <c r="AY776" i="1"/>
  <c r="AZ776" i="1"/>
  <c r="BA776" i="1"/>
  <c r="AT777" i="1"/>
  <c r="AU777" i="1"/>
  <c r="AV777" i="1"/>
  <c r="AW777" i="1"/>
  <c r="AX777" i="1"/>
  <c r="AY777" i="1"/>
  <c r="AZ777" i="1"/>
  <c r="BA777" i="1"/>
  <c r="AT778" i="1"/>
  <c r="AU778" i="1"/>
  <c r="AV778" i="1"/>
  <c r="AW778" i="1"/>
  <c r="AX778" i="1"/>
  <c r="AY778" i="1"/>
  <c r="AZ778" i="1"/>
  <c r="BA778" i="1"/>
  <c r="AT779" i="1"/>
  <c r="AU779" i="1"/>
  <c r="AV779" i="1"/>
  <c r="AW779" i="1"/>
  <c r="AX779" i="1"/>
  <c r="AY779" i="1"/>
  <c r="AZ779" i="1"/>
  <c r="BA779" i="1"/>
  <c r="AT780" i="1"/>
  <c r="AU780" i="1"/>
  <c r="AV780" i="1"/>
  <c r="AW780" i="1"/>
  <c r="AX780" i="1"/>
  <c r="AY780" i="1"/>
  <c r="AZ780" i="1"/>
  <c r="BA780" i="1"/>
  <c r="AT781" i="1"/>
  <c r="AU781" i="1"/>
  <c r="AV781" i="1"/>
  <c r="AW781" i="1"/>
  <c r="AX781" i="1"/>
  <c r="AY781" i="1"/>
  <c r="AZ781" i="1"/>
  <c r="BA781" i="1"/>
  <c r="AT782" i="1"/>
  <c r="AU782" i="1"/>
  <c r="AV782" i="1"/>
  <c r="AW782" i="1"/>
  <c r="AX782" i="1"/>
  <c r="AY782" i="1"/>
  <c r="AZ782" i="1"/>
  <c r="BA782" i="1"/>
  <c r="AT783" i="1"/>
  <c r="AU783" i="1"/>
  <c r="AV783" i="1"/>
  <c r="AW783" i="1"/>
  <c r="AX783" i="1"/>
  <c r="AY783" i="1"/>
  <c r="AZ783" i="1"/>
  <c r="BA783" i="1"/>
  <c r="AT784" i="1"/>
  <c r="AU784" i="1"/>
  <c r="AV784" i="1"/>
  <c r="AW784" i="1"/>
  <c r="AX784" i="1"/>
  <c r="AY784" i="1"/>
  <c r="AZ784" i="1"/>
  <c r="BA784" i="1"/>
  <c r="AT785" i="1"/>
  <c r="AU785" i="1"/>
  <c r="AV785" i="1"/>
  <c r="AW785" i="1"/>
  <c r="AX785" i="1"/>
  <c r="AY785" i="1"/>
  <c r="AZ785" i="1"/>
  <c r="BA785" i="1"/>
  <c r="AT786" i="1"/>
  <c r="AU786" i="1"/>
  <c r="AV786" i="1"/>
  <c r="AW786" i="1"/>
  <c r="AX786" i="1"/>
  <c r="AY786" i="1"/>
  <c r="AZ786" i="1"/>
  <c r="BA786" i="1"/>
  <c r="AT787" i="1"/>
  <c r="AU787" i="1"/>
  <c r="AV787" i="1"/>
  <c r="AW787" i="1"/>
  <c r="AX787" i="1"/>
  <c r="AY787" i="1"/>
  <c r="AZ787" i="1"/>
  <c r="BA787" i="1"/>
  <c r="AT788" i="1"/>
  <c r="AU788" i="1"/>
  <c r="AV788" i="1"/>
  <c r="AW788" i="1"/>
  <c r="AX788" i="1"/>
  <c r="AY788" i="1"/>
  <c r="AZ788" i="1"/>
  <c r="BA788" i="1"/>
  <c r="AT789" i="1"/>
  <c r="AU789" i="1"/>
  <c r="AV789" i="1"/>
  <c r="AW789" i="1"/>
  <c r="AX789" i="1"/>
  <c r="AY789" i="1"/>
  <c r="AZ789" i="1"/>
  <c r="BA789" i="1"/>
  <c r="AT790" i="1"/>
  <c r="AU790" i="1"/>
  <c r="AV790" i="1"/>
  <c r="AW790" i="1"/>
  <c r="AX790" i="1"/>
  <c r="AY790" i="1"/>
  <c r="AZ790" i="1"/>
  <c r="BA790" i="1"/>
  <c r="AT791" i="1"/>
  <c r="AU791" i="1"/>
  <c r="AV791" i="1"/>
  <c r="AW791" i="1"/>
  <c r="AX791" i="1"/>
  <c r="AY791" i="1"/>
  <c r="AZ791" i="1"/>
  <c r="BA791" i="1"/>
  <c r="AT792" i="1"/>
  <c r="AU792" i="1"/>
  <c r="AV792" i="1"/>
  <c r="AW792" i="1"/>
  <c r="AX792" i="1"/>
  <c r="AY792" i="1"/>
  <c r="AZ792" i="1"/>
  <c r="BA792" i="1"/>
  <c r="AT793" i="1"/>
  <c r="AU793" i="1"/>
  <c r="AV793" i="1"/>
  <c r="AW793" i="1"/>
  <c r="AX793" i="1"/>
  <c r="AY793" i="1"/>
  <c r="AZ793" i="1"/>
  <c r="BA793" i="1"/>
  <c r="AT794" i="1"/>
  <c r="AU794" i="1"/>
  <c r="AV794" i="1"/>
  <c r="AW794" i="1"/>
  <c r="AX794" i="1"/>
  <c r="AY794" i="1"/>
  <c r="AZ794" i="1"/>
  <c r="BA794" i="1"/>
  <c r="AT795" i="1"/>
  <c r="AU795" i="1"/>
  <c r="AV795" i="1"/>
  <c r="AW795" i="1"/>
  <c r="AX795" i="1"/>
  <c r="AY795" i="1"/>
  <c r="AZ795" i="1"/>
  <c r="BA795" i="1"/>
  <c r="AT796" i="1"/>
  <c r="AU796" i="1"/>
  <c r="AV796" i="1"/>
  <c r="AW796" i="1"/>
  <c r="AX796" i="1"/>
  <c r="AY796" i="1"/>
  <c r="AZ796" i="1"/>
  <c r="BA796" i="1"/>
  <c r="AT797" i="1"/>
  <c r="AU797" i="1"/>
  <c r="AV797" i="1"/>
  <c r="AW797" i="1"/>
  <c r="AX797" i="1"/>
  <c r="AY797" i="1"/>
  <c r="AZ797" i="1"/>
  <c r="BA797" i="1"/>
  <c r="AT798" i="1"/>
  <c r="AU798" i="1"/>
  <c r="AV798" i="1"/>
  <c r="AW798" i="1"/>
  <c r="AX798" i="1"/>
  <c r="AY798" i="1"/>
  <c r="AZ798" i="1"/>
  <c r="BA798" i="1"/>
  <c r="AT799" i="1"/>
  <c r="AU799" i="1"/>
  <c r="AV799" i="1"/>
  <c r="AW799" i="1"/>
  <c r="AX799" i="1"/>
  <c r="AY799" i="1"/>
  <c r="AZ799" i="1"/>
  <c r="BA799" i="1"/>
  <c r="AT800" i="1"/>
  <c r="AU800" i="1"/>
  <c r="AV800" i="1"/>
  <c r="AW800" i="1"/>
  <c r="AX800" i="1"/>
  <c r="AY800" i="1"/>
  <c r="AZ800" i="1"/>
  <c r="BA800" i="1"/>
  <c r="AT801" i="1"/>
  <c r="AU801" i="1"/>
  <c r="AV801" i="1"/>
  <c r="AW801" i="1"/>
  <c r="AX801" i="1"/>
  <c r="AY801" i="1"/>
  <c r="AZ801" i="1"/>
  <c r="BA801" i="1"/>
  <c r="AT802" i="1"/>
  <c r="AU802" i="1"/>
  <c r="AV802" i="1"/>
  <c r="AW802" i="1"/>
  <c r="AX802" i="1"/>
  <c r="AY802" i="1"/>
  <c r="AZ802" i="1"/>
  <c r="BA802" i="1"/>
  <c r="AT803" i="1"/>
  <c r="AU803" i="1"/>
  <c r="AV803" i="1"/>
  <c r="AW803" i="1"/>
  <c r="AX803" i="1"/>
  <c r="AY803" i="1"/>
  <c r="AZ803" i="1"/>
  <c r="BA803" i="1"/>
  <c r="AT804" i="1"/>
  <c r="AU804" i="1"/>
  <c r="AV804" i="1"/>
  <c r="AW804" i="1"/>
  <c r="AX804" i="1"/>
  <c r="AY804" i="1"/>
  <c r="AZ804" i="1"/>
  <c r="BA804" i="1"/>
  <c r="AT805" i="1"/>
  <c r="AU805" i="1"/>
  <c r="AV805" i="1"/>
  <c r="AW805" i="1"/>
  <c r="AX805" i="1"/>
  <c r="AY805" i="1"/>
  <c r="AZ805" i="1"/>
  <c r="BA805" i="1"/>
  <c r="AT806" i="1"/>
  <c r="AU806" i="1"/>
  <c r="AV806" i="1"/>
  <c r="AW806" i="1"/>
  <c r="AX806" i="1"/>
  <c r="AY806" i="1"/>
  <c r="AZ806" i="1"/>
  <c r="BA806" i="1"/>
  <c r="AT807" i="1"/>
  <c r="AU807" i="1"/>
  <c r="AV807" i="1"/>
  <c r="AW807" i="1"/>
  <c r="AX807" i="1"/>
  <c r="AY807" i="1"/>
  <c r="AZ807" i="1"/>
  <c r="BA807" i="1"/>
  <c r="AT808" i="1"/>
  <c r="AU808" i="1"/>
  <c r="AV808" i="1"/>
  <c r="AW808" i="1"/>
  <c r="AX808" i="1"/>
  <c r="AY808" i="1"/>
  <c r="AZ808" i="1"/>
  <c r="BA808" i="1"/>
  <c r="AT809" i="1"/>
  <c r="AU809" i="1"/>
  <c r="AV809" i="1"/>
  <c r="AW809" i="1"/>
  <c r="AX809" i="1"/>
  <c r="AY809" i="1"/>
  <c r="AZ809" i="1"/>
  <c r="BA809" i="1"/>
  <c r="AT810" i="1"/>
  <c r="AU810" i="1"/>
  <c r="AV810" i="1"/>
  <c r="AW810" i="1"/>
  <c r="AX810" i="1"/>
  <c r="AY810" i="1"/>
  <c r="AZ810" i="1"/>
  <c r="BA810" i="1"/>
  <c r="AT811" i="1"/>
  <c r="AU811" i="1"/>
  <c r="AV811" i="1"/>
  <c r="AW811" i="1"/>
  <c r="AX811" i="1"/>
  <c r="AY811" i="1"/>
  <c r="AZ811" i="1"/>
  <c r="BA811" i="1"/>
  <c r="AT812" i="1"/>
  <c r="AU812" i="1"/>
  <c r="AV812" i="1"/>
  <c r="AW812" i="1"/>
  <c r="AX812" i="1"/>
  <c r="AY812" i="1"/>
  <c r="AZ812" i="1"/>
  <c r="BA812" i="1"/>
  <c r="AT813" i="1"/>
  <c r="AU813" i="1"/>
  <c r="AV813" i="1"/>
  <c r="AW813" i="1"/>
  <c r="AX813" i="1"/>
  <c r="AY813" i="1"/>
  <c r="AZ813" i="1"/>
  <c r="BA813" i="1"/>
  <c r="AT814" i="1"/>
  <c r="AU814" i="1"/>
  <c r="AV814" i="1"/>
  <c r="AW814" i="1"/>
  <c r="AX814" i="1"/>
  <c r="AY814" i="1"/>
  <c r="AZ814" i="1"/>
  <c r="BA814" i="1"/>
  <c r="AT815" i="1"/>
  <c r="AU815" i="1"/>
  <c r="AV815" i="1"/>
  <c r="AW815" i="1"/>
  <c r="AX815" i="1"/>
  <c r="AY815" i="1"/>
  <c r="AZ815" i="1"/>
  <c r="BA815" i="1"/>
  <c r="AT816" i="1"/>
  <c r="AU816" i="1"/>
  <c r="AV816" i="1"/>
  <c r="AW816" i="1"/>
  <c r="AX816" i="1"/>
  <c r="AY816" i="1"/>
  <c r="AZ816" i="1"/>
  <c r="BA816" i="1"/>
  <c r="AT817" i="1"/>
  <c r="AU817" i="1"/>
  <c r="AV817" i="1"/>
  <c r="AW817" i="1"/>
  <c r="AX817" i="1"/>
  <c r="AY817" i="1"/>
  <c r="AZ817" i="1"/>
  <c r="BA817" i="1"/>
  <c r="AT818" i="1"/>
  <c r="AU818" i="1"/>
  <c r="AV818" i="1"/>
  <c r="AW818" i="1"/>
  <c r="AX818" i="1"/>
  <c r="AY818" i="1"/>
  <c r="AZ818" i="1"/>
  <c r="BA818" i="1"/>
  <c r="AT819" i="1"/>
  <c r="AU819" i="1"/>
  <c r="AV819" i="1"/>
  <c r="AW819" i="1"/>
  <c r="AX819" i="1"/>
  <c r="AY819" i="1"/>
  <c r="AZ819" i="1"/>
  <c r="BA819" i="1"/>
  <c r="AT820" i="1"/>
  <c r="AU820" i="1"/>
  <c r="AV820" i="1"/>
  <c r="AW820" i="1"/>
  <c r="AX820" i="1"/>
  <c r="AY820" i="1"/>
  <c r="AZ820" i="1"/>
  <c r="BA820" i="1"/>
  <c r="AT821" i="1"/>
  <c r="AU821" i="1"/>
  <c r="AV821" i="1"/>
  <c r="AW821" i="1"/>
  <c r="AX821" i="1"/>
  <c r="AY821" i="1"/>
  <c r="AZ821" i="1"/>
  <c r="BA821" i="1"/>
  <c r="AT822" i="1"/>
  <c r="AU822" i="1"/>
  <c r="AV822" i="1"/>
  <c r="AW822" i="1"/>
  <c r="AX822" i="1"/>
  <c r="AY822" i="1"/>
  <c r="AZ822" i="1"/>
  <c r="BA822" i="1"/>
  <c r="AT823" i="1"/>
  <c r="AU823" i="1"/>
  <c r="AV823" i="1"/>
  <c r="AW823" i="1"/>
  <c r="AX823" i="1"/>
  <c r="AY823" i="1"/>
  <c r="AZ823" i="1"/>
  <c r="BA823" i="1"/>
  <c r="AT824" i="1"/>
  <c r="AU824" i="1"/>
  <c r="AV824" i="1"/>
  <c r="AW824" i="1"/>
  <c r="AX824" i="1"/>
  <c r="AY824" i="1"/>
  <c r="AZ824" i="1"/>
  <c r="BA824" i="1"/>
  <c r="AT825" i="1"/>
  <c r="AU825" i="1"/>
  <c r="AV825" i="1"/>
  <c r="AW825" i="1"/>
  <c r="AX825" i="1"/>
  <c r="AY825" i="1"/>
  <c r="AZ825" i="1"/>
  <c r="BA825" i="1"/>
  <c r="AT826" i="1"/>
  <c r="AU826" i="1"/>
  <c r="AV826" i="1"/>
  <c r="AW826" i="1"/>
  <c r="AX826" i="1"/>
  <c r="AY826" i="1"/>
  <c r="AZ826" i="1"/>
  <c r="BA826" i="1"/>
  <c r="AT827" i="1"/>
  <c r="AU827" i="1"/>
  <c r="AV827" i="1"/>
  <c r="AW827" i="1"/>
  <c r="AX827" i="1"/>
  <c r="AY827" i="1"/>
  <c r="AZ827" i="1"/>
  <c r="BA827" i="1"/>
  <c r="AT828" i="1"/>
  <c r="AU828" i="1"/>
  <c r="AV828" i="1"/>
  <c r="AW828" i="1"/>
  <c r="AX828" i="1"/>
  <c r="AY828" i="1"/>
  <c r="AZ828" i="1"/>
  <c r="BA828" i="1"/>
  <c r="AT829" i="1"/>
  <c r="AU829" i="1"/>
  <c r="AV829" i="1"/>
  <c r="AW829" i="1"/>
  <c r="AX829" i="1"/>
  <c r="AY829" i="1"/>
  <c r="AZ829" i="1"/>
  <c r="BA829" i="1"/>
  <c r="AT830" i="1"/>
  <c r="AU830" i="1"/>
  <c r="AV830" i="1"/>
  <c r="AW830" i="1"/>
  <c r="AX830" i="1"/>
  <c r="AY830" i="1"/>
  <c r="AZ830" i="1"/>
  <c r="BA830" i="1"/>
  <c r="AT831" i="1"/>
  <c r="AU831" i="1"/>
  <c r="AV831" i="1"/>
  <c r="AW831" i="1"/>
  <c r="AX831" i="1"/>
  <c r="AY831" i="1"/>
  <c r="AZ831" i="1"/>
  <c r="BA831" i="1"/>
  <c r="AT832" i="1"/>
  <c r="AU832" i="1"/>
  <c r="AV832" i="1"/>
  <c r="AW832" i="1"/>
  <c r="AX832" i="1"/>
  <c r="AY832" i="1"/>
  <c r="AZ832" i="1"/>
  <c r="BA832" i="1"/>
  <c r="AT833" i="1"/>
  <c r="AU833" i="1"/>
  <c r="AV833" i="1"/>
  <c r="AW833" i="1"/>
  <c r="AX833" i="1"/>
  <c r="AY833" i="1"/>
  <c r="AZ833" i="1"/>
  <c r="BA833" i="1"/>
  <c r="AT834" i="1"/>
  <c r="AU834" i="1"/>
  <c r="AV834" i="1"/>
  <c r="AW834" i="1"/>
  <c r="AX834" i="1"/>
  <c r="AY834" i="1"/>
  <c r="AZ834" i="1"/>
  <c r="BA834" i="1"/>
  <c r="AT835" i="1"/>
  <c r="AU835" i="1"/>
  <c r="AV835" i="1"/>
  <c r="AW835" i="1"/>
  <c r="AX835" i="1"/>
  <c r="AY835" i="1"/>
  <c r="AZ835" i="1"/>
  <c r="BA835" i="1"/>
  <c r="AT836" i="1"/>
  <c r="AU836" i="1"/>
  <c r="AV836" i="1"/>
  <c r="AW836" i="1"/>
  <c r="AX836" i="1"/>
  <c r="AY836" i="1"/>
  <c r="AZ836" i="1"/>
  <c r="BA836" i="1"/>
  <c r="AT837" i="1"/>
  <c r="AU837" i="1"/>
  <c r="AV837" i="1"/>
  <c r="AW837" i="1"/>
  <c r="AX837" i="1"/>
  <c r="AY837" i="1"/>
  <c r="AZ837" i="1"/>
  <c r="BA837" i="1"/>
  <c r="AT838" i="1"/>
  <c r="AU838" i="1"/>
  <c r="AV838" i="1"/>
  <c r="AW838" i="1"/>
  <c r="AX838" i="1"/>
  <c r="AY838" i="1"/>
  <c r="AZ838" i="1"/>
  <c r="BA838" i="1"/>
  <c r="AT839" i="1"/>
  <c r="AU839" i="1"/>
  <c r="AV839" i="1"/>
  <c r="AW839" i="1"/>
  <c r="AX839" i="1"/>
  <c r="AY839" i="1"/>
  <c r="AZ839" i="1"/>
  <c r="BA839" i="1"/>
  <c r="AT840" i="1"/>
  <c r="AU840" i="1"/>
  <c r="AV840" i="1"/>
  <c r="AW840" i="1"/>
  <c r="AX840" i="1"/>
  <c r="AY840" i="1"/>
  <c r="AZ840" i="1"/>
  <c r="BA840" i="1"/>
  <c r="AT841" i="1"/>
  <c r="AU841" i="1"/>
  <c r="AV841" i="1"/>
  <c r="AW841" i="1"/>
  <c r="AX841" i="1"/>
  <c r="AY841" i="1"/>
  <c r="AZ841" i="1"/>
  <c r="BA841" i="1"/>
  <c r="AT842" i="1"/>
  <c r="AU842" i="1"/>
  <c r="AV842" i="1"/>
  <c r="AW842" i="1"/>
  <c r="AX842" i="1"/>
  <c r="AY842" i="1"/>
  <c r="AZ842" i="1"/>
  <c r="BA842" i="1"/>
  <c r="AT843" i="1"/>
  <c r="AU843" i="1"/>
  <c r="AV843" i="1"/>
  <c r="AW843" i="1"/>
  <c r="AX843" i="1"/>
  <c r="AY843" i="1"/>
  <c r="AZ843" i="1"/>
  <c r="BA843" i="1"/>
  <c r="AT844" i="1"/>
  <c r="AU844" i="1"/>
  <c r="AV844" i="1"/>
  <c r="AW844" i="1"/>
  <c r="AX844" i="1"/>
  <c r="AY844" i="1"/>
  <c r="AZ844" i="1"/>
  <c r="BA844" i="1"/>
  <c r="AT845" i="1"/>
  <c r="AU845" i="1"/>
  <c r="AV845" i="1"/>
  <c r="AW845" i="1"/>
  <c r="AX845" i="1"/>
  <c r="AY845" i="1"/>
  <c r="AZ845" i="1"/>
  <c r="BA845" i="1"/>
  <c r="AT846" i="1"/>
  <c r="AU846" i="1"/>
  <c r="AV846" i="1"/>
  <c r="AW846" i="1"/>
  <c r="AX846" i="1"/>
  <c r="AY846" i="1"/>
  <c r="AZ846" i="1"/>
  <c r="BA846" i="1"/>
  <c r="AT847" i="1"/>
  <c r="AU847" i="1"/>
  <c r="AV847" i="1"/>
  <c r="AW847" i="1"/>
  <c r="AX847" i="1"/>
  <c r="AY847" i="1"/>
  <c r="AZ847" i="1"/>
  <c r="BA847" i="1"/>
  <c r="AT848" i="1"/>
  <c r="AU848" i="1"/>
  <c r="AV848" i="1"/>
  <c r="AW848" i="1"/>
  <c r="AX848" i="1"/>
  <c r="AY848" i="1"/>
  <c r="AZ848" i="1"/>
  <c r="BA848" i="1"/>
  <c r="AT849" i="1"/>
  <c r="AU849" i="1"/>
  <c r="AV849" i="1"/>
  <c r="AW849" i="1"/>
  <c r="AX849" i="1"/>
  <c r="AY849" i="1"/>
  <c r="AZ849" i="1"/>
  <c r="BA849" i="1"/>
  <c r="AT850" i="1"/>
  <c r="AU850" i="1"/>
  <c r="AV850" i="1"/>
  <c r="AW850" i="1"/>
  <c r="AX850" i="1"/>
  <c r="AY850" i="1"/>
  <c r="AZ850" i="1"/>
  <c r="BA850" i="1"/>
  <c r="AT851" i="1"/>
  <c r="AU851" i="1"/>
  <c r="AV851" i="1"/>
  <c r="AW851" i="1"/>
  <c r="AX851" i="1"/>
  <c r="AY851" i="1"/>
  <c r="AZ851" i="1"/>
  <c r="BA851" i="1"/>
  <c r="AT852" i="1"/>
  <c r="AU852" i="1"/>
  <c r="AV852" i="1"/>
  <c r="AW852" i="1"/>
  <c r="AX852" i="1"/>
  <c r="AY852" i="1"/>
  <c r="AZ852" i="1"/>
  <c r="BA852" i="1"/>
  <c r="AT853" i="1"/>
  <c r="AU853" i="1"/>
  <c r="AV853" i="1"/>
  <c r="AW853" i="1"/>
  <c r="AX853" i="1"/>
  <c r="AY853" i="1"/>
  <c r="AZ853" i="1"/>
  <c r="BA853" i="1"/>
  <c r="AT854" i="1"/>
  <c r="AU854" i="1"/>
  <c r="AV854" i="1"/>
  <c r="AW854" i="1"/>
  <c r="AX854" i="1"/>
  <c r="AY854" i="1"/>
  <c r="AZ854" i="1"/>
  <c r="BA854" i="1"/>
  <c r="AT855" i="1"/>
  <c r="AU855" i="1"/>
  <c r="AV855" i="1"/>
  <c r="AW855" i="1"/>
  <c r="AX855" i="1"/>
  <c r="AY855" i="1"/>
  <c r="AZ855" i="1"/>
  <c r="BA855" i="1"/>
  <c r="AT856" i="1"/>
  <c r="AU856" i="1"/>
  <c r="AV856" i="1"/>
  <c r="AW856" i="1"/>
  <c r="AX856" i="1"/>
  <c r="AY856" i="1"/>
  <c r="AZ856" i="1"/>
  <c r="BA856" i="1"/>
  <c r="AT857" i="1"/>
  <c r="AU857" i="1"/>
  <c r="AV857" i="1"/>
  <c r="AW857" i="1"/>
  <c r="AX857" i="1"/>
  <c r="AY857" i="1"/>
  <c r="AZ857" i="1"/>
  <c r="BA857" i="1"/>
  <c r="AT858" i="1"/>
  <c r="AU858" i="1"/>
  <c r="AV858" i="1"/>
  <c r="AW858" i="1"/>
  <c r="AX858" i="1"/>
  <c r="AY858" i="1"/>
  <c r="AZ858" i="1"/>
  <c r="BA858" i="1"/>
  <c r="AT859" i="1"/>
  <c r="AU859" i="1"/>
  <c r="AV859" i="1"/>
  <c r="AW859" i="1"/>
  <c r="AX859" i="1"/>
  <c r="AY859" i="1"/>
  <c r="AZ859" i="1"/>
  <c r="BA859" i="1"/>
  <c r="AT860" i="1"/>
  <c r="AU860" i="1"/>
  <c r="AV860" i="1"/>
  <c r="AW860" i="1"/>
  <c r="AX860" i="1"/>
  <c r="AY860" i="1"/>
  <c r="AZ860" i="1"/>
  <c r="BA860" i="1"/>
  <c r="AT861" i="1"/>
  <c r="AU861" i="1"/>
  <c r="AV861" i="1"/>
  <c r="AW861" i="1"/>
  <c r="AX861" i="1"/>
  <c r="AY861" i="1"/>
  <c r="AZ861" i="1"/>
  <c r="BA861" i="1"/>
  <c r="AT862" i="1"/>
  <c r="AU862" i="1"/>
  <c r="AV862" i="1"/>
  <c r="AW862" i="1"/>
  <c r="AX862" i="1"/>
  <c r="AY862" i="1"/>
  <c r="AZ862" i="1"/>
  <c r="BA862" i="1"/>
  <c r="AT863" i="1"/>
  <c r="AU863" i="1"/>
  <c r="AV863" i="1"/>
  <c r="AW863" i="1"/>
  <c r="AX863" i="1"/>
  <c r="AY863" i="1"/>
  <c r="AZ863" i="1"/>
  <c r="BA863" i="1"/>
  <c r="AT864" i="1"/>
  <c r="AU864" i="1"/>
  <c r="AV864" i="1"/>
  <c r="AW864" i="1"/>
  <c r="AX864" i="1"/>
  <c r="AY864" i="1"/>
  <c r="AZ864" i="1"/>
  <c r="BA864" i="1"/>
  <c r="AT865" i="1"/>
  <c r="AU865" i="1"/>
  <c r="AV865" i="1"/>
  <c r="AW865" i="1"/>
  <c r="AX865" i="1"/>
  <c r="AY865" i="1"/>
  <c r="AZ865" i="1"/>
  <c r="BA865" i="1"/>
  <c r="AT866" i="1"/>
  <c r="AU866" i="1"/>
  <c r="AV866" i="1"/>
  <c r="AW866" i="1"/>
  <c r="AX866" i="1"/>
  <c r="AY866" i="1"/>
  <c r="AZ866" i="1"/>
  <c r="BA866" i="1"/>
  <c r="AT867" i="1"/>
  <c r="AU867" i="1"/>
  <c r="AV867" i="1"/>
  <c r="AW867" i="1"/>
  <c r="AX867" i="1"/>
  <c r="AY867" i="1"/>
  <c r="AZ867" i="1"/>
  <c r="BA867" i="1"/>
  <c r="AT868" i="1"/>
  <c r="AU868" i="1"/>
  <c r="AV868" i="1"/>
  <c r="AW868" i="1"/>
  <c r="AX868" i="1"/>
  <c r="AY868" i="1"/>
  <c r="AZ868" i="1"/>
  <c r="BA868" i="1"/>
  <c r="AT869" i="1"/>
  <c r="AU869" i="1"/>
  <c r="AV869" i="1"/>
  <c r="AW869" i="1"/>
  <c r="AX869" i="1"/>
  <c r="AY869" i="1"/>
  <c r="AZ869" i="1"/>
  <c r="BA869" i="1"/>
  <c r="AT870" i="1"/>
  <c r="AU870" i="1"/>
  <c r="AV870" i="1"/>
  <c r="AW870" i="1"/>
  <c r="AX870" i="1"/>
  <c r="AY870" i="1"/>
  <c r="AZ870" i="1"/>
  <c r="BA870" i="1"/>
  <c r="AT871" i="1"/>
  <c r="AU871" i="1"/>
  <c r="AV871" i="1"/>
  <c r="AW871" i="1"/>
  <c r="AX871" i="1"/>
  <c r="AY871" i="1"/>
  <c r="AZ871" i="1"/>
  <c r="BA871" i="1"/>
  <c r="AT872" i="1"/>
  <c r="AU872" i="1"/>
  <c r="AV872" i="1"/>
  <c r="AW872" i="1"/>
  <c r="AX872" i="1"/>
  <c r="AY872" i="1"/>
  <c r="AZ872" i="1"/>
  <c r="BA872" i="1"/>
  <c r="AT873" i="1"/>
  <c r="AU873" i="1"/>
  <c r="AV873" i="1"/>
  <c r="AW873" i="1"/>
  <c r="AX873" i="1"/>
  <c r="AY873" i="1"/>
  <c r="AZ873" i="1"/>
  <c r="BA873" i="1"/>
  <c r="AT874" i="1"/>
  <c r="AU874" i="1"/>
  <c r="AV874" i="1"/>
  <c r="AW874" i="1"/>
  <c r="AX874" i="1"/>
  <c r="AY874" i="1"/>
  <c r="AZ874" i="1"/>
  <c r="BA874" i="1"/>
  <c r="AT875" i="1"/>
  <c r="AU875" i="1"/>
  <c r="AV875" i="1"/>
  <c r="AW875" i="1"/>
  <c r="AX875" i="1"/>
  <c r="AY875" i="1"/>
  <c r="AZ875" i="1"/>
  <c r="BA875" i="1"/>
  <c r="AT876" i="1"/>
  <c r="AU876" i="1"/>
  <c r="AV876" i="1"/>
  <c r="AW876" i="1"/>
  <c r="AX876" i="1"/>
  <c r="AY876" i="1"/>
  <c r="AZ876" i="1"/>
  <c r="BA876" i="1"/>
  <c r="AT877" i="1"/>
  <c r="AU877" i="1"/>
  <c r="AV877" i="1"/>
  <c r="AW877" i="1"/>
  <c r="AX877" i="1"/>
  <c r="AY877" i="1"/>
  <c r="AZ877" i="1"/>
  <c r="BA877" i="1"/>
  <c r="AT878" i="1"/>
  <c r="AU878" i="1"/>
  <c r="AV878" i="1"/>
  <c r="AW878" i="1"/>
  <c r="AX878" i="1"/>
  <c r="AY878" i="1"/>
  <c r="AZ878" i="1"/>
  <c r="BA878" i="1"/>
  <c r="AT879" i="1"/>
  <c r="AU879" i="1"/>
  <c r="AV879" i="1"/>
  <c r="AW879" i="1"/>
  <c r="AX879" i="1"/>
  <c r="AY879" i="1"/>
  <c r="AZ879" i="1"/>
  <c r="BA879" i="1"/>
  <c r="AT880" i="1"/>
  <c r="AU880" i="1"/>
  <c r="AV880" i="1"/>
  <c r="AW880" i="1"/>
  <c r="AX880" i="1"/>
  <c r="AY880" i="1"/>
  <c r="AZ880" i="1"/>
  <c r="BA880" i="1"/>
  <c r="AT881" i="1"/>
  <c r="AU881" i="1"/>
  <c r="AV881" i="1"/>
  <c r="AW881" i="1"/>
  <c r="AX881" i="1"/>
  <c r="AY881" i="1"/>
  <c r="AZ881" i="1"/>
  <c r="BA881" i="1"/>
  <c r="AT882" i="1"/>
  <c r="AU882" i="1"/>
  <c r="AV882" i="1"/>
  <c r="AW882" i="1"/>
  <c r="AX882" i="1"/>
  <c r="AY882" i="1"/>
  <c r="AZ882" i="1"/>
  <c r="BA882" i="1"/>
  <c r="AT883" i="1"/>
  <c r="AU883" i="1"/>
  <c r="AV883" i="1"/>
  <c r="AW883" i="1"/>
  <c r="AX883" i="1"/>
  <c r="AY883" i="1"/>
  <c r="AZ883" i="1"/>
  <c r="BA883" i="1"/>
  <c r="AT884" i="1"/>
  <c r="AU884" i="1"/>
  <c r="AV884" i="1"/>
  <c r="AW884" i="1"/>
  <c r="AX884" i="1"/>
  <c r="AY884" i="1"/>
  <c r="AZ884" i="1"/>
  <c r="BA884" i="1"/>
  <c r="AT885" i="1"/>
  <c r="AU885" i="1"/>
  <c r="AV885" i="1"/>
  <c r="AW885" i="1"/>
  <c r="AX885" i="1"/>
  <c r="AY885" i="1"/>
  <c r="AZ885" i="1"/>
  <c r="BA885" i="1"/>
  <c r="AT886" i="1"/>
  <c r="AU886" i="1"/>
  <c r="AV886" i="1"/>
  <c r="AW886" i="1"/>
  <c r="AX886" i="1"/>
  <c r="AY886" i="1"/>
  <c r="AZ886" i="1"/>
  <c r="BA886" i="1"/>
  <c r="AT887" i="1"/>
  <c r="AU887" i="1"/>
  <c r="AV887" i="1"/>
  <c r="AW887" i="1"/>
  <c r="AX887" i="1"/>
  <c r="AY887" i="1"/>
  <c r="AZ887" i="1"/>
  <c r="BA887" i="1"/>
  <c r="AT888" i="1"/>
  <c r="AU888" i="1"/>
  <c r="AV888" i="1"/>
  <c r="AW888" i="1"/>
  <c r="AX888" i="1"/>
  <c r="AY888" i="1"/>
  <c r="AZ888" i="1"/>
  <c r="BA888" i="1"/>
  <c r="AT889" i="1"/>
  <c r="AU889" i="1"/>
  <c r="AV889" i="1"/>
  <c r="AW889" i="1"/>
  <c r="AX889" i="1"/>
  <c r="AY889" i="1"/>
  <c r="AZ889" i="1"/>
  <c r="BA889" i="1"/>
  <c r="AT890" i="1"/>
  <c r="AU890" i="1"/>
  <c r="AV890" i="1"/>
  <c r="AW890" i="1"/>
  <c r="AX890" i="1"/>
  <c r="AY890" i="1"/>
  <c r="AZ890" i="1"/>
  <c r="BA890" i="1"/>
  <c r="AT891" i="1"/>
  <c r="AU891" i="1"/>
  <c r="AV891" i="1"/>
  <c r="AW891" i="1"/>
  <c r="AX891" i="1"/>
  <c r="AY891" i="1"/>
  <c r="AZ891" i="1"/>
  <c r="BA891" i="1"/>
  <c r="AT892" i="1"/>
  <c r="AU892" i="1"/>
  <c r="AV892" i="1"/>
  <c r="AW892" i="1"/>
  <c r="AX892" i="1"/>
  <c r="AY892" i="1"/>
  <c r="AZ892" i="1"/>
  <c r="BA892" i="1"/>
  <c r="AT893" i="1"/>
  <c r="AU893" i="1"/>
  <c r="AV893" i="1"/>
  <c r="AW893" i="1"/>
  <c r="AX893" i="1"/>
  <c r="AY893" i="1"/>
  <c r="AZ893" i="1"/>
  <c r="BA893" i="1"/>
  <c r="AT894" i="1"/>
  <c r="AU894" i="1"/>
  <c r="AV894" i="1"/>
  <c r="AW894" i="1"/>
  <c r="AX894" i="1"/>
  <c r="AY894" i="1"/>
  <c r="AZ894" i="1"/>
  <c r="BA894" i="1"/>
  <c r="AT895" i="1"/>
  <c r="AU895" i="1"/>
  <c r="AV895" i="1"/>
  <c r="AW895" i="1"/>
  <c r="AX895" i="1"/>
  <c r="AY895" i="1"/>
  <c r="AZ895" i="1"/>
  <c r="BA895" i="1"/>
  <c r="AT896" i="1"/>
  <c r="AU896" i="1"/>
  <c r="AV896" i="1"/>
  <c r="AW896" i="1"/>
  <c r="AX896" i="1"/>
  <c r="AY896" i="1"/>
  <c r="AZ896" i="1"/>
  <c r="BA896" i="1"/>
  <c r="AT897" i="1"/>
  <c r="AU897" i="1"/>
  <c r="AV897" i="1"/>
  <c r="AW897" i="1"/>
  <c r="AX897" i="1"/>
  <c r="AY897" i="1"/>
  <c r="AZ897" i="1"/>
  <c r="BA897" i="1"/>
  <c r="AT898" i="1"/>
  <c r="AU898" i="1"/>
  <c r="AV898" i="1"/>
  <c r="AW898" i="1"/>
  <c r="AX898" i="1"/>
  <c r="AY898" i="1"/>
  <c r="AZ898" i="1"/>
  <c r="BA898" i="1"/>
  <c r="AT899" i="1"/>
  <c r="AU899" i="1"/>
  <c r="AV899" i="1"/>
  <c r="AW899" i="1"/>
  <c r="AX899" i="1"/>
  <c r="AY899" i="1"/>
  <c r="AZ899" i="1"/>
  <c r="BA899" i="1"/>
  <c r="AT900" i="1"/>
  <c r="AU900" i="1"/>
  <c r="AV900" i="1"/>
  <c r="AW900" i="1"/>
  <c r="AX900" i="1"/>
  <c r="AY900" i="1"/>
  <c r="AZ900" i="1"/>
  <c r="BA900" i="1"/>
  <c r="AT901" i="1"/>
  <c r="AU901" i="1"/>
  <c r="AV901" i="1"/>
  <c r="AW901" i="1"/>
  <c r="AX901" i="1"/>
  <c r="AY901" i="1"/>
  <c r="AZ901" i="1"/>
  <c r="BA901" i="1"/>
  <c r="AT902" i="1"/>
  <c r="AU902" i="1"/>
  <c r="AV902" i="1"/>
  <c r="AW902" i="1"/>
  <c r="AX902" i="1"/>
  <c r="AY902" i="1"/>
  <c r="AZ902" i="1"/>
  <c r="BA902" i="1"/>
  <c r="AT903" i="1"/>
  <c r="AU903" i="1"/>
  <c r="AV903" i="1"/>
  <c r="AW903" i="1"/>
  <c r="AX903" i="1"/>
  <c r="AY903" i="1"/>
  <c r="AZ903" i="1"/>
  <c r="BA903" i="1"/>
  <c r="AT904" i="1"/>
  <c r="AU904" i="1"/>
  <c r="AV904" i="1"/>
  <c r="AW904" i="1"/>
  <c r="AX904" i="1"/>
  <c r="AY904" i="1"/>
  <c r="AZ904" i="1"/>
  <c r="BA904" i="1"/>
  <c r="AT905" i="1"/>
  <c r="AU905" i="1"/>
  <c r="AV905" i="1"/>
  <c r="AW905" i="1"/>
  <c r="AX905" i="1"/>
  <c r="AY905" i="1"/>
  <c r="AZ905" i="1"/>
  <c r="BA905" i="1"/>
  <c r="AT906" i="1"/>
  <c r="AU906" i="1"/>
  <c r="AV906" i="1"/>
  <c r="AW906" i="1"/>
  <c r="AX906" i="1"/>
  <c r="AY906" i="1"/>
  <c r="AZ906" i="1"/>
  <c r="BA906" i="1"/>
  <c r="AT907" i="1"/>
  <c r="AU907" i="1"/>
  <c r="AV907" i="1"/>
  <c r="AW907" i="1"/>
  <c r="AX907" i="1"/>
  <c r="AY907" i="1"/>
  <c r="AZ907" i="1"/>
  <c r="BA907" i="1"/>
  <c r="AT908" i="1"/>
  <c r="AU908" i="1"/>
  <c r="AV908" i="1"/>
  <c r="AW908" i="1"/>
  <c r="AX908" i="1"/>
  <c r="AY908" i="1"/>
  <c r="AZ908" i="1"/>
  <c r="BA908" i="1"/>
  <c r="AT909" i="1"/>
  <c r="AU909" i="1"/>
  <c r="AV909" i="1"/>
  <c r="AW909" i="1"/>
  <c r="AX909" i="1"/>
  <c r="AY909" i="1"/>
  <c r="AZ909" i="1"/>
  <c r="BA909" i="1"/>
  <c r="AT910" i="1"/>
  <c r="AU910" i="1"/>
  <c r="AV910" i="1"/>
  <c r="AW910" i="1"/>
  <c r="AX910" i="1"/>
  <c r="AY910" i="1"/>
  <c r="AZ910" i="1"/>
  <c r="BA910" i="1"/>
  <c r="AT911" i="1"/>
  <c r="AU911" i="1"/>
  <c r="AV911" i="1"/>
  <c r="AW911" i="1"/>
  <c r="AX911" i="1"/>
  <c r="AY911" i="1"/>
  <c r="AZ911" i="1"/>
  <c r="BA911" i="1"/>
  <c r="AT912" i="1"/>
  <c r="AU912" i="1"/>
  <c r="AV912" i="1"/>
  <c r="AW912" i="1"/>
  <c r="AX912" i="1"/>
  <c r="AY912" i="1"/>
  <c r="AZ912" i="1"/>
  <c r="BA912" i="1"/>
  <c r="AT913" i="1"/>
  <c r="AU913" i="1"/>
  <c r="AV913" i="1"/>
  <c r="AW913" i="1"/>
  <c r="AX913" i="1"/>
  <c r="AY913" i="1"/>
  <c r="AZ913" i="1"/>
  <c r="BA913" i="1"/>
  <c r="AT914" i="1"/>
  <c r="AU914" i="1"/>
  <c r="AV914" i="1"/>
  <c r="AW914" i="1"/>
  <c r="AX914" i="1"/>
  <c r="AY914" i="1"/>
  <c r="AZ914" i="1"/>
  <c r="BA914" i="1"/>
  <c r="AT915" i="1"/>
  <c r="AU915" i="1"/>
  <c r="AV915" i="1"/>
  <c r="AW915" i="1"/>
  <c r="AX915" i="1"/>
  <c r="AY915" i="1"/>
  <c r="AZ915" i="1"/>
  <c r="BA915" i="1"/>
  <c r="AT916" i="1"/>
  <c r="AU916" i="1"/>
  <c r="AV916" i="1"/>
  <c r="AW916" i="1"/>
  <c r="AX916" i="1"/>
  <c r="AY916" i="1"/>
  <c r="AZ916" i="1"/>
  <c r="BA916" i="1"/>
  <c r="AT917" i="1"/>
  <c r="AU917" i="1"/>
  <c r="AV917" i="1"/>
  <c r="AW917" i="1"/>
  <c r="AX917" i="1"/>
  <c r="AY917" i="1"/>
  <c r="AZ917" i="1"/>
  <c r="BA917" i="1"/>
  <c r="AT918" i="1"/>
  <c r="AU918" i="1"/>
  <c r="AV918" i="1"/>
  <c r="AW918" i="1"/>
  <c r="AX918" i="1"/>
  <c r="AY918" i="1"/>
  <c r="AZ918" i="1"/>
  <c r="BA918" i="1"/>
  <c r="AT919" i="1"/>
  <c r="AU919" i="1"/>
  <c r="AV919" i="1"/>
  <c r="AW919" i="1"/>
  <c r="AX919" i="1"/>
  <c r="AY919" i="1"/>
  <c r="AZ919" i="1"/>
  <c r="BA919" i="1"/>
  <c r="AT920" i="1"/>
  <c r="AU920" i="1"/>
  <c r="AV920" i="1"/>
  <c r="AW920" i="1"/>
  <c r="AX920" i="1"/>
  <c r="AY920" i="1"/>
  <c r="AZ920" i="1"/>
  <c r="BA920" i="1"/>
  <c r="AT921" i="1"/>
  <c r="AU921" i="1"/>
  <c r="AV921" i="1"/>
  <c r="AW921" i="1"/>
  <c r="AX921" i="1"/>
  <c r="AY921" i="1"/>
  <c r="AZ921" i="1"/>
  <c r="BA921" i="1"/>
  <c r="AT922" i="1"/>
  <c r="AU922" i="1"/>
  <c r="AV922" i="1"/>
  <c r="AW922" i="1"/>
  <c r="AX922" i="1"/>
  <c r="AY922" i="1"/>
  <c r="AZ922" i="1"/>
  <c r="BA922" i="1"/>
  <c r="AT923" i="1"/>
  <c r="AU923" i="1"/>
  <c r="AV923" i="1"/>
  <c r="AW923" i="1"/>
  <c r="AX923" i="1"/>
  <c r="AY923" i="1"/>
  <c r="AZ923" i="1"/>
  <c r="BA923" i="1"/>
  <c r="AT924" i="1"/>
  <c r="AU924" i="1"/>
  <c r="AV924" i="1"/>
  <c r="AW924" i="1"/>
  <c r="AX924" i="1"/>
  <c r="AY924" i="1"/>
  <c r="AZ924" i="1"/>
  <c r="BA924" i="1"/>
  <c r="AT925" i="1"/>
  <c r="AU925" i="1"/>
  <c r="AV925" i="1"/>
  <c r="AW925" i="1"/>
  <c r="AX925" i="1"/>
  <c r="AY925" i="1"/>
  <c r="AZ925" i="1"/>
  <c r="BA925" i="1"/>
  <c r="AT926" i="1"/>
  <c r="AU926" i="1"/>
  <c r="AV926" i="1"/>
  <c r="AW926" i="1"/>
  <c r="AX926" i="1"/>
  <c r="AY926" i="1"/>
  <c r="AZ926" i="1"/>
  <c r="BA926" i="1"/>
  <c r="AT927" i="1"/>
  <c r="AU927" i="1"/>
  <c r="AV927" i="1"/>
  <c r="AW927" i="1"/>
  <c r="AX927" i="1"/>
  <c r="AY927" i="1"/>
  <c r="AZ927" i="1"/>
  <c r="BA927" i="1"/>
  <c r="AT928" i="1"/>
  <c r="AU928" i="1"/>
  <c r="AV928" i="1"/>
  <c r="AW928" i="1"/>
  <c r="AX928" i="1"/>
  <c r="AY928" i="1"/>
  <c r="AZ928" i="1"/>
  <c r="BA928" i="1"/>
  <c r="AT929" i="1"/>
  <c r="AU929" i="1"/>
  <c r="AV929" i="1"/>
  <c r="AW929" i="1"/>
  <c r="AX929" i="1"/>
  <c r="AY929" i="1"/>
  <c r="AZ929" i="1"/>
  <c r="BA929" i="1"/>
  <c r="AT930" i="1"/>
  <c r="AU930" i="1"/>
  <c r="AV930" i="1"/>
  <c r="AW930" i="1"/>
  <c r="AX930" i="1"/>
  <c r="AY930" i="1"/>
  <c r="AZ930" i="1"/>
  <c r="BA930" i="1"/>
  <c r="AT931" i="1"/>
  <c r="AU931" i="1"/>
  <c r="AV931" i="1"/>
  <c r="AW931" i="1"/>
  <c r="AX931" i="1"/>
  <c r="AY931" i="1"/>
  <c r="AZ931" i="1"/>
  <c r="BA931" i="1"/>
  <c r="AT932" i="1"/>
  <c r="AU932" i="1"/>
  <c r="AV932" i="1"/>
  <c r="AW932" i="1"/>
  <c r="AX932" i="1"/>
  <c r="AY932" i="1"/>
  <c r="AZ932" i="1"/>
  <c r="BA932" i="1"/>
  <c r="AT933" i="1"/>
  <c r="AU933" i="1"/>
  <c r="AV933" i="1"/>
  <c r="AW933" i="1"/>
  <c r="AX933" i="1"/>
  <c r="AY933" i="1"/>
  <c r="AZ933" i="1"/>
  <c r="BA933" i="1"/>
  <c r="AT934" i="1"/>
  <c r="AU934" i="1"/>
  <c r="AV934" i="1"/>
  <c r="AW934" i="1"/>
  <c r="AX934" i="1"/>
  <c r="AY934" i="1"/>
  <c r="AZ934" i="1"/>
  <c r="BA934" i="1"/>
  <c r="AT935" i="1"/>
  <c r="AU935" i="1"/>
  <c r="AV935" i="1"/>
  <c r="AW935" i="1"/>
  <c r="AX935" i="1"/>
  <c r="AY935" i="1"/>
  <c r="AZ935" i="1"/>
  <c r="BA935" i="1"/>
  <c r="AT936" i="1"/>
  <c r="AU936" i="1"/>
  <c r="AV936" i="1"/>
  <c r="AW936" i="1"/>
  <c r="AX936" i="1"/>
  <c r="AY936" i="1"/>
  <c r="AZ936" i="1"/>
  <c r="BA936" i="1"/>
  <c r="AT937" i="1"/>
  <c r="AU937" i="1"/>
  <c r="AV937" i="1"/>
  <c r="AW937" i="1"/>
  <c r="AX937" i="1"/>
  <c r="AY937" i="1"/>
  <c r="AZ937" i="1"/>
  <c r="BA937" i="1"/>
  <c r="AT938" i="1"/>
  <c r="AU938" i="1"/>
  <c r="AV938" i="1"/>
  <c r="AW938" i="1"/>
  <c r="AX938" i="1"/>
  <c r="AY938" i="1"/>
  <c r="AZ938" i="1"/>
  <c r="BA938" i="1"/>
  <c r="AT939" i="1"/>
  <c r="AU939" i="1"/>
  <c r="AV939" i="1"/>
  <c r="AW939" i="1"/>
  <c r="AX939" i="1"/>
  <c r="AY939" i="1"/>
  <c r="AZ939" i="1"/>
  <c r="BA939" i="1"/>
  <c r="AT940" i="1"/>
  <c r="AU940" i="1"/>
  <c r="AV940" i="1"/>
  <c r="AW940" i="1"/>
  <c r="AX940" i="1"/>
  <c r="AY940" i="1"/>
  <c r="AZ940" i="1"/>
  <c r="BA940" i="1"/>
  <c r="AT941" i="1"/>
  <c r="AU941" i="1"/>
  <c r="AV941" i="1"/>
  <c r="AW941" i="1"/>
  <c r="AX941" i="1"/>
  <c r="AY941" i="1"/>
  <c r="AZ941" i="1"/>
  <c r="BA941" i="1"/>
  <c r="AT942" i="1"/>
  <c r="AU942" i="1"/>
  <c r="AV942" i="1"/>
  <c r="AW942" i="1"/>
  <c r="AX942" i="1"/>
  <c r="AY942" i="1"/>
  <c r="AZ942" i="1"/>
  <c r="BA942" i="1"/>
  <c r="AT943" i="1"/>
  <c r="AU943" i="1"/>
  <c r="AV943" i="1"/>
  <c r="AW943" i="1"/>
  <c r="AX943" i="1"/>
  <c r="AY943" i="1"/>
  <c r="AZ943" i="1"/>
  <c r="BA943" i="1"/>
  <c r="AT944" i="1"/>
  <c r="AU944" i="1"/>
  <c r="AV944" i="1"/>
  <c r="AW944" i="1"/>
  <c r="AX944" i="1"/>
  <c r="AY944" i="1"/>
  <c r="AZ944" i="1"/>
  <c r="BA944" i="1"/>
  <c r="AT945" i="1"/>
  <c r="AU945" i="1"/>
  <c r="AV945" i="1"/>
  <c r="AW945" i="1"/>
  <c r="AX945" i="1"/>
  <c r="AY945" i="1"/>
  <c r="AZ945" i="1"/>
  <c r="BA945" i="1"/>
  <c r="AT946" i="1"/>
  <c r="AU946" i="1"/>
  <c r="AV946" i="1"/>
  <c r="AW946" i="1"/>
  <c r="AX946" i="1"/>
  <c r="AY946" i="1"/>
  <c r="AZ946" i="1"/>
  <c r="BA946" i="1"/>
  <c r="AT947" i="1"/>
  <c r="AU947" i="1"/>
  <c r="AV947" i="1"/>
  <c r="AW947" i="1"/>
  <c r="AX947" i="1"/>
  <c r="AY947" i="1"/>
  <c r="AZ947" i="1"/>
  <c r="BA947" i="1"/>
  <c r="AT948" i="1"/>
  <c r="AU948" i="1"/>
  <c r="AV948" i="1"/>
  <c r="AW948" i="1"/>
  <c r="AX948" i="1"/>
  <c r="AY948" i="1"/>
  <c r="AZ948" i="1"/>
  <c r="BA948" i="1"/>
  <c r="AT949" i="1"/>
  <c r="AU949" i="1"/>
  <c r="AV949" i="1"/>
  <c r="AW949" i="1"/>
  <c r="AX949" i="1"/>
  <c r="AY949" i="1"/>
  <c r="AZ949" i="1"/>
  <c r="BA949" i="1"/>
  <c r="AT950" i="1"/>
  <c r="AU950" i="1"/>
  <c r="AV950" i="1"/>
  <c r="AW950" i="1"/>
  <c r="AX950" i="1"/>
  <c r="AY950" i="1"/>
  <c r="AZ950" i="1"/>
  <c r="BA950" i="1"/>
  <c r="AT951" i="1"/>
  <c r="AU951" i="1"/>
  <c r="AV951" i="1"/>
  <c r="AW951" i="1"/>
  <c r="AX951" i="1"/>
  <c r="AY951" i="1"/>
  <c r="AZ951" i="1"/>
  <c r="BA951" i="1"/>
  <c r="AT952" i="1"/>
  <c r="AU952" i="1"/>
  <c r="AV952" i="1"/>
  <c r="AW952" i="1"/>
  <c r="AX952" i="1"/>
  <c r="AY952" i="1"/>
  <c r="AZ952" i="1"/>
  <c r="BA952" i="1"/>
  <c r="AT953" i="1"/>
  <c r="AU953" i="1"/>
  <c r="AV953" i="1"/>
  <c r="AW953" i="1"/>
  <c r="AX953" i="1"/>
  <c r="AY953" i="1"/>
  <c r="AZ953" i="1"/>
  <c r="BA953" i="1"/>
  <c r="AT954" i="1"/>
  <c r="AU954" i="1"/>
  <c r="AV954" i="1"/>
  <c r="AW954" i="1"/>
  <c r="AX954" i="1"/>
  <c r="AY954" i="1"/>
  <c r="AZ954" i="1"/>
  <c r="BA954" i="1"/>
  <c r="AT955" i="1"/>
  <c r="AU955" i="1"/>
  <c r="AV955" i="1"/>
  <c r="AW955" i="1"/>
  <c r="AX955" i="1"/>
  <c r="AY955" i="1"/>
  <c r="AZ955" i="1"/>
  <c r="BA955" i="1"/>
  <c r="AT956" i="1"/>
  <c r="AU956" i="1"/>
  <c r="AV956" i="1"/>
  <c r="AW956" i="1"/>
  <c r="AX956" i="1"/>
  <c r="AY956" i="1"/>
  <c r="AZ956" i="1"/>
  <c r="BA956" i="1"/>
  <c r="AT957" i="1"/>
  <c r="AU957" i="1"/>
  <c r="AV957" i="1"/>
  <c r="AW957" i="1"/>
  <c r="AX957" i="1"/>
  <c r="AY957" i="1"/>
  <c r="AZ957" i="1"/>
  <c r="BA957" i="1"/>
  <c r="AT958" i="1"/>
  <c r="AU958" i="1"/>
  <c r="AV958" i="1"/>
  <c r="AW958" i="1"/>
  <c r="AX958" i="1"/>
  <c r="AY958" i="1"/>
  <c r="AZ958" i="1"/>
  <c r="BA958" i="1"/>
  <c r="AT959" i="1"/>
  <c r="AU959" i="1"/>
  <c r="AV959" i="1"/>
  <c r="AW959" i="1"/>
  <c r="AX959" i="1"/>
  <c r="AY959" i="1"/>
  <c r="AZ959" i="1"/>
  <c r="BA959" i="1"/>
  <c r="AT960" i="1"/>
  <c r="AU960" i="1"/>
  <c r="AV960" i="1"/>
  <c r="AW960" i="1"/>
  <c r="AX960" i="1"/>
  <c r="AY960" i="1"/>
  <c r="AZ960" i="1"/>
  <c r="BA960" i="1"/>
  <c r="AT961" i="1"/>
  <c r="AU961" i="1"/>
  <c r="AV961" i="1"/>
  <c r="AW961" i="1"/>
  <c r="AX961" i="1"/>
  <c r="AY961" i="1"/>
  <c r="AZ961" i="1"/>
  <c r="BA961" i="1"/>
  <c r="AT962" i="1"/>
  <c r="AU962" i="1"/>
  <c r="AV962" i="1"/>
  <c r="AW962" i="1"/>
  <c r="AX962" i="1"/>
  <c r="AY962" i="1"/>
  <c r="AZ962" i="1"/>
  <c r="BA962" i="1"/>
  <c r="AT963" i="1"/>
  <c r="AU963" i="1"/>
  <c r="AV963" i="1"/>
  <c r="AW963" i="1"/>
  <c r="AX963" i="1"/>
  <c r="AY963" i="1"/>
  <c r="AZ963" i="1"/>
  <c r="BA963" i="1"/>
  <c r="AT964" i="1"/>
  <c r="AU964" i="1"/>
  <c r="AV964" i="1"/>
  <c r="AW964" i="1"/>
  <c r="AX964" i="1"/>
  <c r="AY964" i="1"/>
  <c r="AZ964" i="1"/>
  <c r="BA964" i="1"/>
  <c r="AT965" i="1"/>
  <c r="AU965" i="1"/>
  <c r="AV965" i="1"/>
  <c r="AW965" i="1"/>
  <c r="AX965" i="1"/>
  <c r="AY965" i="1"/>
  <c r="AZ965" i="1"/>
  <c r="BA965" i="1"/>
  <c r="AT966" i="1"/>
  <c r="AU966" i="1"/>
  <c r="AV966" i="1"/>
  <c r="AW966" i="1"/>
  <c r="AX966" i="1"/>
  <c r="AY966" i="1"/>
  <c r="AZ966" i="1"/>
  <c r="BA966" i="1"/>
  <c r="AT967" i="1"/>
  <c r="AU967" i="1"/>
  <c r="AV967" i="1"/>
  <c r="AW967" i="1"/>
  <c r="AX967" i="1"/>
  <c r="AY967" i="1"/>
  <c r="AZ967" i="1"/>
  <c r="BA967" i="1"/>
  <c r="AT968" i="1"/>
  <c r="AU968" i="1"/>
  <c r="AV968" i="1"/>
  <c r="AW968" i="1"/>
  <c r="AX968" i="1"/>
  <c r="AY968" i="1"/>
  <c r="AZ968" i="1"/>
  <c r="BA968" i="1"/>
  <c r="AT969" i="1"/>
  <c r="AU969" i="1"/>
  <c r="AV969" i="1"/>
  <c r="AW969" i="1"/>
  <c r="AX969" i="1"/>
  <c r="AY969" i="1"/>
  <c r="AZ969" i="1"/>
  <c r="BA969" i="1"/>
  <c r="AT970" i="1"/>
  <c r="AU970" i="1"/>
  <c r="AV970" i="1"/>
  <c r="AW970" i="1"/>
  <c r="AX970" i="1"/>
  <c r="AY970" i="1"/>
  <c r="AZ970" i="1"/>
  <c r="BA970" i="1"/>
  <c r="AT971" i="1"/>
  <c r="AU971" i="1"/>
  <c r="AV971" i="1"/>
  <c r="AW971" i="1"/>
  <c r="AX971" i="1"/>
  <c r="AY971" i="1"/>
  <c r="AZ971" i="1"/>
  <c r="BA971" i="1"/>
  <c r="AT972" i="1"/>
  <c r="AU972" i="1"/>
  <c r="AV972" i="1"/>
  <c r="AW972" i="1"/>
  <c r="AX972" i="1"/>
  <c r="AY972" i="1"/>
  <c r="AZ972" i="1"/>
  <c r="BA972" i="1"/>
  <c r="AT973" i="1"/>
  <c r="AU973" i="1"/>
  <c r="AV973" i="1"/>
  <c r="AW973" i="1"/>
  <c r="AX973" i="1"/>
  <c r="AY973" i="1"/>
  <c r="AZ973" i="1"/>
  <c r="BA973" i="1"/>
  <c r="AT974" i="1"/>
  <c r="AU974" i="1"/>
  <c r="AV974" i="1"/>
  <c r="AW974" i="1"/>
  <c r="AX974" i="1"/>
  <c r="AY974" i="1"/>
  <c r="AZ974" i="1"/>
  <c r="BA974" i="1"/>
  <c r="AT975" i="1"/>
  <c r="AU975" i="1"/>
  <c r="AV975" i="1"/>
  <c r="AW975" i="1"/>
  <c r="AX975" i="1"/>
  <c r="AY975" i="1"/>
  <c r="AZ975" i="1"/>
  <c r="BA975" i="1"/>
  <c r="AT976" i="1"/>
  <c r="AU976" i="1"/>
  <c r="AV976" i="1"/>
  <c r="AW976" i="1"/>
  <c r="AX976" i="1"/>
  <c r="AY976" i="1"/>
  <c r="AZ976" i="1"/>
  <c r="BA976" i="1"/>
  <c r="AT977" i="1"/>
  <c r="AU977" i="1"/>
  <c r="AV977" i="1"/>
  <c r="AW977" i="1"/>
  <c r="AX977" i="1"/>
  <c r="AY977" i="1"/>
  <c r="AZ977" i="1"/>
  <c r="BA977" i="1"/>
  <c r="AT978" i="1"/>
  <c r="AU978" i="1"/>
  <c r="AV978" i="1"/>
  <c r="AW978" i="1"/>
  <c r="AX978" i="1"/>
  <c r="AY978" i="1"/>
  <c r="AZ978" i="1"/>
  <c r="BA978" i="1"/>
  <c r="AT979" i="1"/>
  <c r="AU979" i="1"/>
  <c r="AV979" i="1"/>
  <c r="AW979" i="1"/>
  <c r="AX979" i="1"/>
  <c r="AY979" i="1"/>
  <c r="AZ979" i="1"/>
  <c r="BA979" i="1"/>
  <c r="AT980" i="1"/>
  <c r="AU980" i="1"/>
  <c r="AV980" i="1"/>
  <c r="AW980" i="1"/>
  <c r="AX980" i="1"/>
  <c r="AY980" i="1"/>
  <c r="AZ980" i="1"/>
  <c r="BA980" i="1"/>
  <c r="AT981" i="1"/>
  <c r="AU981" i="1"/>
  <c r="AV981" i="1"/>
  <c r="AW981" i="1"/>
  <c r="AX981" i="1"/>
  <c r="AY981" i="1"/>
  <c r="AZ981" i="1"/>
  <c r="BA981" i="1"/>
  <c r="AT982" i="1"/>
  <c r="AU982" i="1"/>
  <c r="AV982" i="1"/>
  <c r="AW982" i="1"/>
  <c r="AX982" i="1"/>
  <c r="AY982" i="1"/>
  <c r="AZ982" i="1"/>
  <c r="BA982" i="1"/>
  <c r="AT983" i="1"/>
  <c r="AU983" i="1"/>
  <c r="AV983" i="1"/>
  <c r="AW983" i="1"/>
  <c r="AX983" i="1"/>
  <c r="AY983" i="1"/>
  <c r="AZ983" i="1"/>
  <c r="BA983" i="1"/>
  <c r="AT984" i="1"/>
  <c r="AU984" i="1"/>
  <c r="AV984" i="1"/>
  <c r="AW984" i="1"/>
  <c r="AX984" i="1"/>
  <c r="AY984" i="1"/>
  <c r="AZ984" i="1"/>
  <c r="BA984" i="1"/>
  <c r="AT985" i="1"/>
  <c r="AU985" i="1"/>
  <c r="AV985" i="1"/>
  <c r="AW985" i="1"/>
  <c r="AX985" i="1"/>
  <c r="AY985" i="1"/>
  <c r="AZ985" i="1"/>
  <c r="BA985" i="1"/>
  <c r="AT986" i="1"/>
  <c r="AU986" i="1"/>
  <c r="AV986" i="1"/>
  <c r="AW986" i="1"/>
  <c r="AX986" i="1"/>
  <c r="AY986" i="1"/>
  <c r="AZ986" i="1"/>
  <c r="BA986" i="1"/>
  <c r="AT987" i="1"/>
  <c r="AU987" i="1"/>
  <c r="AV987" i="1"/>
  <c r="AW987" i="1"/>
  <c r="AX987" i="1"/>
  <c r="AY987" i="1"/>
  <c r="AZ987" i="1"/>
  <c r="BA987" i="1"/>
  <c r="AT988" i="1"/>
  <c r="AU988" i="1"/>
  <c r="AV988" i="1"/>
  <c r="AW988" i="1"/>
  <c r="AX988" i="1"/>
  <c r="AY988" i="1"/>
  <c r="AZ988" i="1"/>
  <c r="BA988" i="1"/>
  <c r="AT989" i="1"/>
  <c r="AU989" i="1"/>
  <c r="AV989" i="1"/>
  <c r="AW989" i="1"/>
  <c r="AX989" i="1"/>
  <c r="AY989" i="1"/>
  <c r="AZ989" i="1"/>
  <c r="BA989" i="1"/>
  <c r="AT990" i="1"/>
  <c r="AU990" i="1"/>
  <c r="AV990" i="1"/>
  <c r="AW990" i="1"/>
  <c r="AX990" i="1"/>
  <c r="AY990" i="1"/>
  <c r="AZ990" i="1"/>
  <c r="BA990" i="1"/>
  <c r="AT991" i="1"/>
  <c r="AU991" i="1"/>
  <c r="AV991" i="1"/>
  <c r="AW991" i="1"/>
  <c r="AX991" i="1"/>
  <c r="AY991" i="1"/>
  <c r="AZ991" i="1"/>
  <c r="BA991" i="1"/>
  <c r="AT992" i="1"/>
  <c r="AU992" i="1"/>
  <c r="AV992" i="1"/>
  <c r="AW992" i="1"/>
  <c r="AX992" i="1"/>
  <c r="AY992" i="1"/>
  <c r="AZ992" i="1"/>
  <c r="BA992" i="1"/>
  <c r="AT993" i="1"/>
  <c r="AU993" i="1"/>
  <c r="AV993" i="1"/>
  <c r="AW993" i="1"/>
  <c r="AX993" i="1"/>
  <c r="AY993" i="1"/>
  <c r="AZ993" i="1"/>
  <c r="BA993" i="1"/>
  <c r="AT994" i="1"/>
  <c r="AU994" i="1"/>
  <c r="AV994" i="1"/>
  <c r="AW994" i="1"/>
  <c r="AX994" i="1"/>
  <c r="AY994" i="1"/>
  <c r="AZ994" i="1"/>
  <c r="BA994" i="1"/>
  <c r="AT995" i="1"/>
  <c r="AU995" i="1"/>
  <c r="AV995" i="1"/>
  <c r="AW995" i="1"/>
  <c r="AX995" i="1"/>
  <c r="AY995" i="1"/>
  <c r="AZ995" i="1"/>
  <c r="BA995" i="1"/>
  <c r="AT996" i="1"/>
  <c r="AU996" i="1"/>
  <c r="AV996" i="1"/>
  <c r="AW996" i="1"/>
  <c r="AX996" i="1"/>
  <c r="AY996" i="1"/>
  <c r="AZ996" i="1"/>
  <c r="BA996" i="1"/>
  <c r="AT997" i="1"/>
  <c r="AU997" i="1"/>
  <c r="AV997" i="1"/>
  <c r="AW997" i="1"/>
  <c r="AX997" i="1"/>
  <c r="AY997" i="1"/>
  <c r="AZ997" i="1"/>
  <c r="BA997" i="1"/>
  <c r="AT998" i="1"/>
  <c r="AU998" i="1"/>
  <c r="AV998" i="1"/>
  <c r="AW998" i="1"/>
  <c r="AX998" i="1"/>
  <c r="AY998" i="1"/>
  <c r="AZ998" i="1"/>
  <c r="BA998" i="1"/>
  <c r="AT999" i="1"/>
  <c r="AU999" i="1"/>
  <c r="AV999" i="1"/>
  <c r="AW999" i="1"/>
  <c r="AX999" i="1"/>
  <c r="AY999" i="1"/>
  <c r="AZ999" i="1"/>
  <c r="BA999" i="1"/>
  <c r="AT1000" i="1"/>
  <c r="AU1000" i="1"/>
  <c r="AV1000" i="1"/>
  <c r="AW1000" i="1"/>
  <c r="AX1000" i="1"/>
  <c r="AY1000" i="1"/>
  <c r="AZ1000" i="1"/>
  <c r="BA1000" i="1"/>
  <c r="AT1001" i="1"/>
  <c r="AU1001" i="1"/>
  <c r="AV1001" i="1"/>
  <c r="AW1001" i="1"/>
  <c r="AX1001" i="1"/>
  <c r="AY1001" i="1"/>
  <c r="AZ1001" i="1"/>
  <c r="BA1001" i="1"/>
  <c r="AT1002" i="1"/>
  <c r="AU1002" i="1"/>
  <c r="AV1002" i="1"/>
  <c r="AW1002" i="1"/>
  <c r="AX1002" i="1"/>
  <c r="AY1002" i="1"/>
  <c r="AZ1002" i="1"/>
  <c r="BA1002" i="1"/>
  <c r="AT1003" i="1"/>
  <c r="AU1003" i="1"/>
  <c r="AV1003" i="1"/>
  <c r="AW1003" i="1"/>
  <c r="AX1003" i="1"/>
  <c r="AY1003" i="1"/>
  <c r="AZ1003" i="1"/>
  <c r="BA1003" i="1"/>
  <c r="AT1004" i="1"/>
  <c r="AU1004" i="1"/>
  <c r="AV1004" i="1"/>
  <c r="AW1004" i="1"/>
  <c r="AX1004" i="1"/>
  <c r="AY1004" i="1"/>
  <c r="AZ1004" i="1"/>
  <c r="BA1004" i="1"/>
  <c r="AT1005" i="1"/>
  <c r="AU1005" i="1"/>
  <c r="AV1005" i="1"/>
  <c r="AW1005" i="1"/>
  <c r="AX1005" i="1"/>
  <c r="AY1005" i="1"/>
  <c r="AZ1005" i="1"/>
  <c r="BA1005" i="1"/>
  <c r="AT1006" i="1"/>
  <c r="AU1006" i="1"/>
  <c r="AV1006" i="1"/>
  <c r="AW1006" i="1"/>
  <c r="AX1006" i="1"/>
  <c r="AY1006" i="1"/>
  <c r="AZ1006" i="1"/>
  <c r="BA1006" i="1"/>
  <c r="AT1007" i="1"/>
  <c r="AU1007" i="1"/>
  <c r="AV1007" i="1"/>
  <c r="AW1007" i="1"/>
  <c r="AX1007" i="1"/>
  <c r="AY1007" i="1"/>
  <c r="AZ1007" i="1"/>
  <c r="BA1007" i="1"/>
  <c r="AT1008" i="1"/>
  <c r="AU1008" i="1"/>
  <c r="AV1008" i="1"/>
  <c r="AW1008" i="1"/>
  <c r="AX1008" i="1"/>
  <c r="AY1008" i="1"/>
  <c r="AZ1008" i="1"/>
  <c r="BA1008" i="1"/>
  <c r="AT1009" i="1"/>
  <c r="AU1009" i="1"/>
  <c r="AV1009" i="1"/>
  <c r="AW1009" i="1"/>
  <c r="AX1009" i="1"/>
  <c r="AY1009" i="1"/>
  <c r="AZ1009" i="1"/>
  <c r="BA1009" i="1"/>
  <c r="AT1010" i="1"/>
  <c r="AU1010" i="1"/>
  <c r="AV1010" i="1"/>
  <c r="AW1010" i="1"/>
  <c r="AX1010" i="1"/>
  <c r="AY1010" i="1"/>
  <c r="AZ1010" i="1"/>
  <c r="BA1010" i="1"/>
  <c r="AT1011" i="1"/>
  <c r="AU1011" i="1"/>
  <c r="AV1011" i="1"/>
  <c r="AW1011" i="1"/>
  <c r="AX1011" i="1"/>
  <c r="AY1011" i="1"/>
  <c r="AZ1011" i="1"/>
  <c r="BA1011" i="1"/>
  <c r="AT1012" i="1"/>
  <c r="AU1012" i="1"/>
  <c r="AV1012" i="1"/>
  <c r="AW1012" i="1"/>
  <c r="AX1012" i="1"/>
  <c r="AY1012" i="1"/>
  <c r="AZ1012" i="1"/>
  <c r="BA1012" i="1"/>
  <c r="AT1013" i="1"/>
  <c r="AU1013" i="1"/>
  <c r="AV1013" i="1"/>
  <c r="AW1013" i="1"/>
  <c r="AX1013" i="1"/>
  <c r="AY1013" i="1"/>
  <c r="AZ1013" i="1"/>
  <c r="BA1013" i="1"/>
  <c r="AT1014" i="1"/>
  <c r="AU1014" i="1"/>
  <c r="AV1014" i="1"/>
  <c r="AW1014" i="1"/>
  <c r="AX1014" i="1"/>
  <c r="AY1014" i="1"/>
  <c r="AZ1014" i="1"/>
  <c r="BA1014" i="1"/>
  <c r="AT1015" i="1"/>
  <c r="AU1015" i="1"/>
  <c r="AV1015" i="1"/>
  <c r="AW1015" i="1"/>
  <c r="AX1015" i="1"/>
  <c r="AY1015" i="1"/>
  <c r="AZ1015" i="1"/>
  <c r="BA1015" i="1"/>
  <c r="AT1016" i="1"/>
  <c r="AU1016" i="1"/>
  <c r="AV1016" i="1"/>
  <c r="AW1016" i="1"/>
  <c r="AX1016" i="1"/>
  <c r="AY1016" i="1"/>
  <c r="AZ1016" i="1"/>
  <c r="BA1016" i="1"/>
  <c r="AT1017" i="1"/>
  <c r="AU1017" i="1"/>
  <c r="AV1017" i="1"/>
  <c r="AW1017" i="1"/>
  <c r="AX1017" i="1"/>
  <c r="AY1017" i="1"/>
  <c r="AZ1017" i="1"/>
  <c r="BA1017" i="1"/>
  <c r="AT1018" i="1"/>
  <c r="AU1018" i="1"/>
  <c r="AV1018" i="1"/>
  <c r="AW1018" i="1"/>
  <c r="AX1018" i="1"/>
  <c r="AY1018" i="1"/>
  <c r="AZ1018" i="1"/>
  <c r="BA1018" i="1"/>
  <c r="AT1019" i="1"/>
  <c r="AU1019" i="1"/>
  <c r="AV1019" i="1"/>
  <c r="AW1019" i="1"/>
  <c r="AX1019" i="1"/>
  <c r="AY1019" i="1"/>
  <c r="AZ1019" i="1"/>
  <c r="BA1019" i="1"/>
  <c r="AT1020" i="1"/>
  <c r="AU1020" i="1"/>
  <c r="AV1020" i="1"/>
  <c r="AW1020" i="1"/>
  <c r="AX1020" i="1"/>
  <c r="AY1020" i="1"/>
  <c r="AZ1020" i="1"/>
  <c r="BA1020" i="1"/>
  <c r="AT1021" i="1"/>
  <c r="AU1021" i="1"/>
  <c r="AV1021" i="1"/>
  <c r="AW1021" i="1"/>
  <c r="AX1021" i="1"/>
  <c r="AY1021" i="1"/>
  <c r="AZ1021" i="1"/>
  <c r="BA1021" i="1"/>
  <c r="AT1022" i="1"/>
  <c r="AU1022" i="1"/>
  <c r="AV1022" i="1"/>
  <c r="AW1022" i="1"/>
  <c r="AX1022" i="1"/>
  <c r="AY1022" i="1"/>
  <c r="AZ1022" i="1"/>
  <c r="BA1022" i="1"/>
  <c r="AT1023" i="1"/>
  <c r="AU1023" i="1"/>
  <c r="AV1023" i="1"/>
  <c r="AW1023" i="1"/>
  <c r="AX1023" i="1"/>
  <c r="AY1023" i="1"/>
  <c r="AZ1023" i="1"/>
  <c r="BA1023" i="1"/>
  <c r="AT1024" i="1"/>
  <c r="AU1024" i="1"/>
  <c r="AV1024" i="1"/>
  <c r="AW1024" i="1"/>
  <c r="AX1024" i="1"/>
  <c r="AY1024" i="1"/>
  <c r="AZ1024" i="1"/>
  <c r="BA1024" i="1"/>
  <c r="AT1025" i="1"/>
  <c r="AU1025" i="1"/>
  <c r="AV1025" i="1"/>
  <c r="AW1025" i="1"/>
  <c r="AX1025" i="1"/>
  <c r="AY1025" i="1"/>
  <c r="AZ1025" i="1"/>
  <c r="BA1025" i="1"/>
  <c r="AT1026" i="1"/>
  <c r="AU1026" i="1"/>
  <c r="AV1026" i="1"/>
  <c r="AW1026" i="1"/>
  <c r="AX1026" i="1"/>
  <c r="AY1026" i="1"/>
  <c r="AZ1026" i="1"/>
  <c r="BA1026" i="1"/>
  <c r="AT1027" i="1"/>
  <c r="AU1027" i="1"/>
  <c r="AV1027" i="1"/>
  <c r="AW1027" i="1"/>
  <c r="AX1027" i="1"/>
  <c r="AY1027" i="1"/>
  <c r="AZ1027" i="1"/>
  <c r="BA1027" i="1"/>
  <c r="AT1028" i="1"/>
  <c r="AU1028" i="1"/>
  <c r="AV1028" i="1"/>
  <c r="AW1028" i="1"/>
  <c r="AX1028" i="1"/>
  <c r="AY1028" i="1"/>
  <c r="AZ1028" i="1"/>
  <c r="BA1028" i="1"/>
  <c r="AT1029" i="1"/>
  <c r="AU1029" i="1"/>
  <c r="AV1029" i="1"/>
  <c r="AW1029" i="1"/>
  <c r="AX1029" i="1"/>
  <c r="AY1029" i="1"/>
  <c r="AZ1029" i="1"/>
  <c r="BA1029" i="1"/>
  <c r="AT1030" i="1"/>
  <c r="AU1030" i="1"/>
  <c r="AV1030" i="1"/>
  <c r="AW1030" i="1"/>
  <c r="AX1030" i="1"/>
  <c r="AY1030" i="1"/>
  <c r="AZ1030" i="1"/>
  <c r="BA1030" i="1"/>
  <c r="AT1031" i="1"/>
  <c r="AU1031" i="1"/>
  <c r="AV1031" i="1"/>
  <c r="AW1031" i="1"/>
  <c r="AX1031" i="1"/>
  <c r="AY1031" i="1"/>
  <c r="AZ1031" i="1"/>
  <c r="BA1031" i="1"/>
  <c r="AT1032" i="1"/>
  <c r="AU1032" i="1"/>
  <c r="AV1032" i="1"/>
  <c r="AW1032" i="1"/>
  <c r="AX1032" i="1"/>
  <c r="AY1032" i="1"/>
  <c r="AZ1032" i="1"/>
  <c r="BA1032" i="1"/>
  <c r="AT1033" i="1"/>
  <c r="AU1033" i="1"/>
  <c r="AV1033" i="1"/>
  <c r="AW1033" i="1"/>
  <c r="AX1033" i="1"/>
  <c r="AY1033" i="1"/>
  <c r="AZ1033" i="1"/>
  <c r="BA1033" i="1"/>
  <c r="AT1034" i="1"/>
  <c r="AU1034" i="1"/>
  <c r="AV1034" i="1"/>
  <c r="AW1034" i="1"/>
  <c r="AX1034" i="1"/>
  <c r="AY1034" i="1"/>
  <c r="AZ1034" i="1"/>
  <c r="BA1034" i="1"/>
  <c r="AT1035" i="1"/>
  <c r="AU1035" i="1"/>
  <c r="AV1035" i="1"/>
  <c r="AW1035" i="1"/>
  <c r="AX1035" i="1"/>
  <c r="AY1035" i="1"/>
  <c r="AZ1035" i="1"/>
  <c r="BA1035" i="1"/>
  <c r="AT1036" i="1"/>
  <c r="AU1036" i="1"/>
  <c r="AV1036" i="1"/>
  <c r="AW1036" i="1"/>
  <c r="AX1036" i="1"/>
  <c r="AY1036" i="1"/>
  <c r="AZ1036" i="1"/>
  <c r="BA1036" i="1"/>
  <c r="AT1037" i="1"/>
  <c r="AU1037" i="1"/>
  <c r="AV1037" i="1"/>
  <c r="AW1037" i="1"/>
  <c r="AX1037" i="1"/>
  <c r="AY1037" i="1"/>
  <c r="AZ1037" i="1"/>
  <c r="BA1037" i="1"/>
  <c r="AT1038" i="1"/>
  <c r="AU1038" i="1"/>
  <c r="AV1038" i="1"/>
  <c r="AW1038" i="1"/>
  <c r="AX1038" i="1"/>
  <c r="AY1038" i="1"/>
  <c r="AZ1038" i="1"/>
  <c r="BA1038" i="1"/>
  <c r="AT1039" i="1"/>
  <c r="AU1039" i="1"/>
  <c r="AV1039" i="1"/>
  <c r="AW1039" i="1"/>
  <c r="AX1039" i="1"/>
  <c r="AY1039" i="1"/>
  <c r="AZ1039" i="1"/>
  <c r="BA1039" i="1"/>
  <c r="AT1040" i="1"/>
  <c r="AU1040" i="1"/>
  <c r="AV1040" i="1"/>
  <c r="AW1040" i="1"/>
  <c r="AX1040" i="1"/>
  <c r="AY1040" i="1"/>
  <c r="AZ1040" i="1"/>
  <c r="BA1040" i="1"/>
  <c r="AT1041" i="1"/>
  <c r="AU1041" i="1"/>
  <c r="AV1041" i="1"/>
  <c r="AW1041" i="1"/>
  <c r="AX1041" i="1"/>
  <c r="AY1041" i="1"/>
  <c r="AZ1041" i="1"/>
  <c r="BA1041" i="1"/>
  <c r="AT1042" i="1"/>
  <c r="AU1042" i="1"/>
  <c r="AV1042" i="1"/>
  <c r="AW1042" i="1"/>
  <c r="AX1042" i="1"/>
  <c r="AY1042" i="1"/>
  <c r="AZ1042" i="1"/>
  <c r="BA1042" i="1"/>
  <c r="AT1043" i="1"/>
  <c r="AU1043" i="1"/>
  <c r="AV1043" i="1"/>
  <c r="AW1043" i="1"/>
  <c r="AX1043" i="1"/>
  <c r="AY1043" i="1"/>
  <c r="AZ1043" i="1"/>
  <c r="BA1043" i="1"/>
  <c r="AT1044" i="1"/>
  <c r="AU1044" i="1"/>
  <c r="AV1044" i="1"/>
  <c r="AW1044" i="1"/>
  <c r="AX1044" i="1"/>
  <c r="AY1044" i="1"/>
  <c r="AZ1044" i="1"/>
  <c r="BA1044" i="1"/>
  <c r="AT1045" i="1"/>
  <c r="AU1045" i="1"/>
  <c r="AV1045" i="1"/>
  <c r="AW1045" i="1"/>
  <c r="AX1045" i="1"/>
  <c r="AY1045" i="1"/>
  <c r="AZ1045" i="1"/>
  <c r="BA1045" i="1"/>
  <c r="AT1046" i="1"/>
  <c r="AU1046" i="1"/>
  <c r="AV1046" i="1"/>
  <c r="AW1046" i="1"/>
  <c r="AX1046" i="1"/>
  <c r="AY1046" i="1"/>
  <c r="AZ1046" i="1"/>
  <c r="BA1046" i="1"/>
  <c r="AT1047" i="1"/>
  <c r="AU1047" i="1"/>
  <c r="AV1047" i="1"/>
  <c r="AW1047" i="1"/>
  <c r="AX1047" i="1"/>
  <c r="AY1047" i="1"/>
  <c r="AZ1047" i="1"/>
  <c r="BA1047" i="1"/>
  <c r="AT1048" i="1"/>
  <c r="AU1048" i="1"/>
  <c r="AV1048" i="1"/>
  <c r="AW1048" i="1"/>
  <c r="AX1048" i="1"/>
  <c r="AY1048" i="1"/>
  <c r="AZ1048" i="1"/>
  <c r="BA1048" i="1"/>
  <c r="AT1049" i="1"/>
  <c r="AU1049" i="1"/>
  <c r="AV1049" i="1"/>
  <c r="AW1049" i="1"/>
  <c r="AX1049" i="1"/>
  <c r="AY1049" i="1"/>
  <c r="AZ1049" i="1"/>
  <c r="BA1049" i="1"/>
  <c r="AT1050" i="1"/>
  <c r="AU1050" i="1"/>
  <c r="AV1050" i="1"/>
  <c r="AW1050" i="1"/>
  <c r="AX1050" i="1"/>
  <c r="AY1050" i="1"/>
  <c r="AZ1050" i="1"/>
  <c r="BA1050" i="1"/>
  <c r="AT1051" i="1"/>
  <c r="AU1051" i="1"/>
  <c r="AV1051" i="1"/>
  <c r="AW1051" i="1"/>
  <c r="AX1051" i="1"/>
  <c r="AY1051" i="1"/>
  <c r="AZ1051" i="1"/>
  <c r="BA1051" i="1"/>
  <c r="AT1052" i="1"/>
  <c r="AU1052" i="1"/>
  <c r="AV1052" i="1"/>
  <c r="AW1052" i="1"/>
  <c r="AX1052" i="1"/>
  <c r="AY1052" i="1"/>
  <c r="AZ1052" i="1"/>
  <c r="BA1052" i="1"/>
  <c r="AT1053" i="1"/>
  <c r="AU1053" i="1"/>
  <c r="AV1053" i="1"/>
  <c r="AW1053" i="1"/>
  <c r="AX1053" i="1"/>
  <c r="AY1053" i="1"/>
  <c r="AZ1053" i="1"/>
  <c r="BA1053" i="1"/>
  <c r="AT1054" i="1"/>
  <c r="AU1054" i="1"/>
  <c r="AV1054" i="1"/>
  <c r="AW1054" i="1"/>
  <c r="AX1054" i="1"/>
  <c r="AY1054" i="1"/>
  <c r="AZ1054" i="1"/>
  <c r="BA1054" i="1"/>
  <c r="AT1055" i="1"/>
  <c r="AU1055" i="1"/>
  <c r="AV1055" i="1"/>
  <c r="AW1055" i="1"/>
  <c r="AX1055" i="1"/>
  <c r="AY1055" i="1"/>
  <c r="AZ1055" i="1"/>
  <c r="BA1055" i="1"/>
  <c r="AT1056" i="1"/>
  <c r="AU1056" i="1"/>
  <c r="AV1056" i="1"/>
  <c r="AW1056" i="1"/>
  <c r="AX1056" i="1"/>
  <c r="AY1056" i="1"/>
  <c r="AZ1056" i="1"/>
  <c r="BA1056" i="1"/>
  <c r="AT1057" i="1"/>
  <c r="AU1057" i="1"/>
  <c r="AV1057" i="1"/>
  <c r="AW1057" i="1"/>
  <c r="AX1057" i="1"/>
  <c r="AY1057" i="1"/>
  <c r="AZ1057" i="1"/>
  <c r="BA1057" i="1"/>
  <c r="AT1058" i="1"/>
  <c r="AU1058" i="1"/>
  <c r="AV1058" i="1"/>
  <c r="AW1058" i="1"/>
  <c r="AX1058" i="1"/>
  <c r="AY1058" i="1"/>
  <c r="AZ1058" i="1"/>
  <c r="BA1058" i="1"/>
  <c r="AT1059" i="1"/>
  <c r="AU1059" i="1"/>
  <c r="AV1059" i="1"/>
  <c r="AW1059" i="1"/>
  <c r="AX1059" i="1"/>
  <c r="AY1059" i="1"/>
  <c r="AZ1059" i="1"/>
  <c r="BA1059" i="1"/>
  <c r="AT1060" i="1"/>
  <c r="AU1060" i="1"/>
  <c r="AV1060" i="1"/>
  <c r="AW1060" i="1"/>
  <c r="AX1060" i="1"/>
  <c r="AY1060" i="1"/>
  <c r="AZ1060" i="1"/>
  <c r="BA1060" i="1"/>
  <c r="AT1061" i="1"/>
  <c r="AU1061" i="1"/>
  <c r="AV1061" i="1"/>
  <c r="AW1061" i="1"/>
  <c r="AX1061" i="1"/>
  <c r="AY1061" i="1"/>
  <c r="AZ1061" i="1"/>
  <c r="BA1061" i="1"/>
  <c r="AT1062" i="1"/>
  <c r="AU1062" i="1"/>
  <c r="AV1062" i="1"/>
  <c r="AW1062" i="1"/>
  <c r="AX1062" i="1"/>
  <c r="AY1062" i="1"/>
  <c r="AZ1062" i="1"/>
  <c r="BA1062" i="1"/>
  <c r="AT1063" i="1"/>
  <c r="AU1063" i="1"/>
  <c r="AV1063" i="1"/>
  <c r="AW1063" i="1"/>
  <c r="AX1063" i="1"/>
  <c r="AY1063" i="1"/>
  <c r="AZ1063" i="1"/>
  <c r="BA1063" i="1"/>
  <c r="AT1064" i="1"/>
  <c r="AU1064" i="1"/>
  <c r="AV1064" i="1"/>
  <c r="AW1064" i="1"/>
  <c r="AX1064" i="1"/>
  <c r="AY1064" i="1"/>
  <c r="AZ1064" i="1"/>
  <c r="BA1064" i="1"/>
  <c r="AT1065" i="1"/>
  <c r="AU1065" i="1"/>
  <c r="AV1065" i="1"/>
  <c r="AW1065" i="1"/>
  <c r="AX1065" i="1"/>
  <c r="AY1065" i="1"/>
  <c r="AZ1065" i="1"/>
  <c r="BA1065" i="1"/>
  <c r="AT1066" i="1"/>
  <c r="AU1066" i="1"/>
  <c r="AV1066" i="1"/>
  <c r="AW1066" i="1"/>
  <c r="AX1066" i="1"/>
  <c r="AY1066" i="1"/>
  <c r="AZ1066" i="1"/>
  <c r="BA1066" i="1"/>
  <c r="AT1067" i="1"/>
  <c r="AU1067" i="1"/>
  <c r="AV1067" i="1"/>
  <c r="AW1067" i="1"/>
  <c r="AX1067" i="1"/>
  <c r="AY1067" i="1"/>
  <c r="AZ1067" i="1"/>
  <c r="BA1067" i="1"/>
  <c r="AT1068" i="1"/>
  <c r="AU1068" i="1"/>
  <c r="AV1068" i="1"/>
  <c r="AW1068" i="1"/>
  <c r="AX1068" i="1"/>
  <c r="AY1068" i="1"/>
  <c r="AZ1068" i="1"/>
  <c r="BA1068" i="1"/>
  <c r="AT1069" i="1"/>
  <c r="AU1069" i="1"/>
  <c r="AV1069" i="1"/>
  <c r="AW1069" i="1"/>
  <c r="AX1069" i="1"/>
  <c r="AY1069" i="1"/>
  <c r="AZ1069" i="1"/>
  <c r="BA1069" i="1"/>
  <c r="AT1070" i="1"/>
  <c r="AU1070" i="1"/>
  <c r="AV1070" i="1"/>
  <c r="AW1070" i="1"/>
  <c r="AX1070" i="1"/>
  <c r="AY1070" i="1"/>
  <c r="AZ1070" i="1"/>
  <c r="BA1070" i="1"/>
  <c r="AT1071" i="1"/>
  <c r="AU1071" i="1"/>
  <c r="AV1071" i="1"/>
  <c r="AW1071" i="1"/>
  <c r="AX1071" i="1"/>
  <c r="AY1071" i="1"/>
  <c r="AZ1071" i="1"/>
  <c r="BA1071" i="1"/>
  <c r="AT1072" i="1"/>
  <c r="AU1072" i="1"/>
  <c r="AV1072" i="1"/>
  <c r="AW1072" i="1"/>
  <c r="AX1072" i="1"/>
  <c r="AY1072" i="1"/>
  <c r="AZ1072" i="1"/>
  <c r="BA1072" i="1"/>
  <c r="AT1073" i="1"/>
  <c r="AU1073" i="1"/>
  <c r="AV1073" i="1"/>
  <c r="AW1073" i="1"/>
  <c r="AX1073" i="1"/>
  <c r="AY1073" i="1"/>
  <c r="AZ1073" i="1"/>
  <c r="BA1073" i="1"/>
  <c r="AT1074" i="1"/>
  <c r="AU1074" i="1"/>
  <c r="AV1074" i="1"/>
  <c r="AW1074" i="1"/>
  <c r="AX1074" i="1"/>
  <c r="AY1074" i="1"/>
  <c r="AZ1074" i="1"/>
  <c r="BA1074" i="1"/>
  <c r="AT1075" i="1"/>
  <c r="AU1075" i="1"/>
  <c r="AV1075" i="1"/>
  <c r="AW1075" i="1"/>
  <c r="AX1075" i="1"/>
  <c r="AY1075" i="1"/>
  <c r="AZ1075" i="1"/>
  <c r="BA1075" i="1"/>
  <c r="AT1076" i="1"/>
  <c r="AU1076" i="1"/>
  <c r="AV1076" i="1"/>
  <c r="AW1076" i="1"/>
  <c r="AX1076" i="1"/>
  <c r="AY1076" i="1"/>
  <c r="AZ1076" i="1"/>
  <c r="BA1076" i="1"/>
  <c r="AT1077" i="1"/>
  <c r="AU1077" i="1"/>
  <c r="AV1077" i="1"/>
  <c r="AW1077" i="1"/>
  <c r="AX1077" i="1"/>
  <c r="AY1077" i="1"/>
  <c r="AZ1077" i="1"/>
  <c r="BA1077" i="1"/>
  <c r="AT1078" i="1"/>
  <c r="AU1078" i="1"/>
  <c r="AV1078" i="1"/>
  <c r="AW1078" i="1"/>
  <c r="AX1078" i="1"/>
  <c r="AY1078" i="1"/>
  <c r="AZ1078" i="1"/>
  <c r="BA1078" i="1"/>
  <c r="AT1079" i="1"/>
  <c r="AU1079" i="1"/>
  <c r="AV1079" i="1"/>
  <c r="AW1079" i="1"/>
  <c r="AX1079" i="1"/>
  <c r="AY1079" i="1"/>
  <c r="AZ1079" i="1"/>
  <c r="BA1079" i="1"/>
  <c r="AT1080" i="1"/>
  <c r="AU1080" i="1"/>
  <c r="AV1080" i="1"/>
  <c r="AW1080" i="1"/>
  <c r="AX1080" i="1"/>
  <c r="AY1080" i="1"/>
  <c r="AZ1080" i="1"/>
  <c r="BA1080" i="1"/>
  <c r="AT1081" i="1"/>
  <c r="AU1081" i="1"/>
  <c r="AV1081" i="1"/>
  <c r="AW1081" i="1"/>
  <c r="AX1081" i="1"/>
  <c r="AY1081" i="1"/>
  <c r="AZ1081" i="1"/>
  <c r="BA1081" i="1"/>
  <c r="AT1082" i="1"/>
  <c r="AU1082" i="1"/>
  <c r="AV1082" i="1"/>
  <c r="AW1082" i="1"/>
  <c r="AX1082" i="1"/>
  <c r="AY1082" i="1"/>
  <c r="AZ1082" i="1"/>
  <c r="BA1082" i="1"/>
  <c r="AT1083" i="1"/>
  <c r="AU1083" i="1"/>
  <c r="AV1083" i="1"/>
  <c r="AW1083" i="1"/>
  <c r="AX1083" i="1"/>
  <c r="AY1083" i="1"/>
  <c r="AZ1083" i="1"/>
  <c r="BA1083" i="1"/>
  <c r="AT1084" i="1"/>
  <c r="AU1084" i="1"/>
  <c r="AV1084" i="1"/>
  <c r="AW1084" i="1"/>
  <c r="AX1084" i="1"/>
  <c r="AY1084" i="1"/>
  <c r="AZ1084" i="1"/>
  <c r="BA1084" i="1"/>
  <c r="AT1085" i="1"/>
  <c r="AU1085" i="1"/>
  <c r="AV1085" i="1"/>
  <c r="AW1085" i="1"/>
  <c r="AX1085" i="1"/>
  <c r="AY1085" i="1"/>
  <c r="AZ1085" i="1"/>
  <c r="BA1085" i="1"/>
  <c r="AT1086" i="1"/>
  <c r="AU1086" i="1"/>
  <c r="AV1086" i="1"/>
  <c r="AW1086" i="1"/>
  <c r="AX1086" i="1"/>
  <c r="AY1086" i="1"/>
  <c r="AZ1086" i="1"/>
  <c r="BA1086" i="1"/>
  <c r="AT1087" i="1"/>
  <c r="AU1087" i="1"/>
  <c r="AV1087" i="1"/>
  <c r="AW1087" i="1"/>
  <c r="AX1087" i="1"/>
  <c r="AY1087" i="1"/>
  <c r="AZ1087" i="1"/>
  <c r="BA1087" i="1"/>
  <c r="AT1088" i="1"/>
  <c r="AU1088" i="1"/>
  <c r="AV1088" i="1"/>
  <c r="AW1088" i="1"/>
  <c r="AX1088" i="1"/>
  <c r="AY1088" i="1"/>
  <c r="AZ1088" i="1"/>
  <c r="BA1088" i="1"/>
  <c r="AT1089" i="1"/>
  <c r="AU1089" i="1"/>
  <c r="AV1089" i="1"/>
  <c r="AW1089" i="1"/>
  <c r="AX1089" i="1"/>
  <c r="AY1089" i="1"/>
  <c r="AZ1089" i="1"/>
  <c r="BA1089" i="1"/>
  <c r="AT1090" i="1"/>
  <c r="AU1090" i="1"/>
  <c r="AV1090" i="1"/>
  <c r="AW1090" i="1"/>
  <c r="AX1090" i="1"/>
  <c r="AY1090" i="1"/>
  <c r="AZ1090" i="1"/>
  <c r="BA1090" i="1"/>
  <c r="BB1090" i="1"/>
  <c r="AT1091" i="1"/>
  <c r="AU1091" i="1"/>
  <c r="AV1091" i="1"/>
  <c r="AW1091" i="1"/>
  <c r="AX1091" i="1"/>
  <c r="AY1091" i="1"/>
  <c r="AZ1091" i="1"/>
  <c r="BA1091" i="1"/>
  <c r="BB1091" i="1"/>
  <c r="AT1092" i="1"/>
  <c r="AU1092" i="1"/>
  <c r="AV1092" i="1"/>
  <c r="AW1092" i="1"/>
  <c r="AX1092" i="1"/>
  <c r="AY1092" i="1"/>
  <c r="AZ1092" i="1"/>
  <c r="BA1092" i="1"/>
  <c r="BB1092" i="1"/>
  <c r="AT1093" i="1"/>
  <c r="AU1093" i="1"/>
  <c r="AV1093" i="1"/>
  <c r="AW1093" i="1"/>
  <c r="AX1093" i="1"/>
  <c r="AY1093" i="1"/>
  <c r="AZ1093" i="1"/>
  <c r="BA1093" i="1"/>
  <c r="BB1093" i="1"/>
  <c r="AT1094" i="1"/>
  <c r="AU1094" i="1"/>
  <c r="AV1094" i="1"/>
  <c r="AW1094" i="1"/>
  <c r="AX1094" i="1"/>
  <c r="AY1094" i="1"/>
  <c r="AZ1094" i="1"/>
  <c r="BA1094" i="1"/>
  <c r="BB1094" i="1"/>
  <c r="AT1095" i="1"/>
  <c r="AU1095" i="1"/>
  <c r="AV1095" i="1"/>
  <c r="AW1095" i="1"/>
  <c r="AX1095" i="1"/>
  <c r="AY1095" i="1"/>
  <c r="AZ1095" i="1"/>
  <c r="BA1095" i="1"/>
  <c r="BB1095" i="1"/>
  <c r="AT1096" i="1"/>
  <c r="AU1096" i="1"/>
  <c r="AV1096" i="1"/>
  <c r="AW1096" i="1"/>
  <c r="AX1096" i="1"/>
  <c r="AY1096" i="1"/>
  <c r="AZ1096" i="1"/>
  <c r="BA1096" i="1"/>
  <c r="BB1096" i="1"/>
  <c r="AT1097" i="1"/>
  <c r="AU1097" i="1"/>
  <c r="AV1097" i="1"/>
  <c r="AW1097" i="1"/>
  <c r="AX1097" i="1"/>
  <c r="AY1097" i="1"/>
  <c r="AZ1097" i="1"/>
  <c r="BA1097" i="1"/>
  <c r="BB1097" i="1"/>
  <c r="AT1098" i="1"/>
  <c r="AU1098" i="1"/>
  <c r="AV1098" i="1"/>
  <c r="AW1098" i="1"/>
  <c r="AX1098" i="1"/>
  <c r="AY1098" i="1"/>
  <c r="AZ1098" i="1"/>
  <c r="BA1098" i="1"/>
  <c r="BB1098" i="1"/>
  <c r="AT1099" i="1"/>
  <c r="AU1099" i="1"/>
  <c r="AV1099" i="1"/>
  <c r="AW1099" i="1"/>
  <c r="AX1099" i="1"/>
  <c r="AY1099" i="1"/>
  <c r="AZ1099" i="1"/>
  <c r="BA1099" i="1"/>
  <c r="BB1099" i="1"/>
  <c r="AT1100" i="1"/>
  <c r="AU1100" i="1"/>
  <c r="AV1100" i="1"/>
  <c r="AW1100" i="1"/>
  <c r="AX1100" i="1"/>
  <c r="AY1100" i="1"/>
  <c r="AZ1100" i="1"/>
  <c r="BA1100" i="1"/>
  <c r="BB1100" i="1"/>
  <c r="AT1101" i="1"/>
  <c r="AU1101" i="1"/>
  <c r="AV1101" i="1"/>
  <c r="AW1101" i="1"/>
  <c r="AX1101" i="1"/>
  <c r="AY1101" i="1"/>
  <c r="AZ1101" i="1"/>
  <c r="BA1101" i="1"/>
  <c r="BB1101" i="1"/>
  <c r="BC1101" i="1"/>
  <c r="AT1102" i="1"/>
  <c r="AU1102" i="1"/>
  <c r="AV1102" i="1"/>
  <c r="AW1102" i="1"/>
  <c r="AX1102" i="1"/>
  <c r="AY1102" i="1"/>
  <c r="AZ1102" i="1"/>
  <c r="BA1102" i="1"/>
  <c r="BB1102" i="1"/>
  <c r="BC1102" i="1"/>
  <c r="AT1103" i="1"/>
  <c r="AU1103" i="1"/>
  <c r="AV1103" i="1"/>
  <c r="AW1103" i="1"/>
  <c r="AX1103" i="1"/>
  <c r="AY1103" i="1"/>
  <c r="AZ1103" i="1"/>
  <c r="BA1103" i="1"/>
  <c r="BB1103" i="1"/>
  <c r="BC1103" i="1"/>
  <c r="AT1104" i="1"/>
  <c r="AU1104" i="1"/>
  <c r="AV1104" i="1"/>
  <c r="AW1104" i="1"/>
  <c r="AX1104" i="1"/>
  <c r="AY1104" i="1"/>
  <c r="AZ1104" i="1"/>
  <c r="BA1104" i="1"/>
  <c r="BB1104" i="1"/>
  <c r="BC1104" i="1"/>
  <c r="AT1105" i="1"/>
  <c r="AU1105" i="1"/>
  <c r="AV1105" i="1"/>
  <c r="AW1105" i="1"/>
  <c r="AX1105" i="1"/>
  <c r="AY1105" i="1"/>
  <c r="AZ1105" i="1"/>
  <c r="BA1105" i="1"/>
  <c r="BB1105" i="1"/>
  <c r="BC1105" i="1"/>
  <c r="AW11" i="1"/>
  <c r="G16" i="1" l="1"/>
  <c r="F17" i="1"/>
  <c r="G15" i="1"/>
  <c r="AW13" i="1"/>
  <c r="AT10" i="1"/>
  <c r="AT8" i="1"/>
  <c r="BC10" i="1"/>
  <c r="BB10" i="1"/>
  <c r="C8" i="4" s="1"/>
  <c r="AU10" i="1"/>
  <c r="BA9" i="1"/>
  <c r="AZ9" i="1"/>
  <c r="AY9" i="1"/>
  <c r="AV8" i="1"/>
  <c r="C7" i="4" s="1"/>
  <c r="AV9" i="1"/>
  <c r="AV10" i="1"/>
  <c r="C6" i="4" s="1"/>
  <c r="AU8" i="1"/>
  <c r="BA8" i="1"/>
  <c r="AZ8" i="1"/>
  <c r="AY8" i="1"/>
  <c r="BA10" i="1"/>
  <c r="AZ10" i="1"/>
  <c r="AU9" i="1"/>
  <c r="AY10" i="1"/>
  <c r="F18" i="1" l="1"/>
  <c r="G17" i="1"/>
  <c r="AX14" i="1"/>
  <c r="AW14" i="1"/>
  <c r="AT9" i="1"/>
  <c r="C4" i="4" s="1"/>
  <c r="F19" i="1" l="1"/>
  <c r="G18" i="1"/>
  <c r="AX15" i="1"/>
  <c r="AW15" i="1"/>
  <c r="F20" i="1" l="1"/>
  <c r="G19" i="1"/>
  <c r="AX16" i="1"/>
  <c r="AW16" i="1"/>
  <c r="F21" i="1" l="1"/>
  <c r="G20" i="1"/>
  <c r="AW17" i="1"/>
  <c r="AX17" i="1"/>
  <c r="F22" i="1" l="1"/>
  <c r="G21" i="1"/>
  <c r="AX18" i="1"/>
  <c r="AW18" i="1"/>
  <c r="F23" i="1" l="1"/>
  <c r="G22" i="1"/>
  <c r="AX19" i="1"/>
  <c r="AW19" i="1"/>
  <c r="G23" i="1" l="1"/>
  <c r="F24" i="1"/>
  <c r="AW20" i="1"/>
  <c r="AX20" i="1"/>
  <c r="F25" i="1" l="1"/>
  <c r="G24" i="1"/>
  <c r="AW21" i="1"/>
  <c r="AX21" i="1"/>
  <c r="F26" i="1" l="1"/>
  <c r="G25" i="1"/>
  <c r="AW22" i="1"/>
  <c r="AX22" i="1"/>
  <c r="G26" i="1" l="1"/>
  <c r="F27" i="1"/>
  <c r="AX23" i="1"/>
  <c r="AW23" i="1"/>
  <c r="F28" i="1" l="1"/>
  <c r="G27" i="1"/>
  <c r="AX24" i="1"/>
  <c r="AW24" i="1"/>
  <c r="F29" i="1" l="1"/>
  <c r="G28" i="1"/>
  <c r="AX25" i="1"/>
  <c r="AW25" i="1"/>
  <c r="F30" i="1" l="1"/>
  <c r="G29" i="1"/>
  <c r="AX26" i="1"/>
  <c r="AW26" i="1"/>
  <c r="F31" i="1" l="1"/>
  <c r="G30" i="1"/>
  <c r="AW27" i="1"/>
  <c r="AX27" i="1"/>
  <c r="F32" i="1" l="1"/>
  <c r="G31" i="1"/>
  <c r="AX28" i="1"/>
  <c r="AW28" i="1"/>
  <c r="F33" i="1" l="1"/>
  <c r="G32" i="1"/>
  <c r="AX29" i="1"/>
  <c r="AW29" i="1"/>
  <c r="G33" i="1" l="1"/>
  <c r="F34" i="1"/>
  <c r="AW30" i="1"/>
  <c r="AX30" i="1"/>
  <c r="F35" i="1" l="1"/>
  <c r="G34" i="1"/>
  <c r="AX31" i="1"/>
  <c r="AW31" i="1"/>
  <c r="F36" i="1" l="1"/>
  <c r="G35" i="1"/>
  <c r="AW32" i="1"/>
  <c r="AX32" i="1"/>
  <c r="G36" i="1" l="1"/>
  <c r="F37" i="1"/>
  <c r="AX33" i="1"/>
  <c r="AW33" i="1"/>
  <c r="F38" i="1" l="1"/>
  <c r="G37" i="1"/>
  <c r="AW34" i="1"/>
  <c r="AX34" i="1"/>
  <c r="F39" i="1" l="1"/>
  <c r="G38" i="1"/>
  <c r="AX35" i="1"/>
  <c r="AW35" i="1"/>
  <c r="F40" i="1" l="1"/>
  <c r="G39" i="1"/>
  <c r="AX36" i="1"/>
  <c r="AW36" i="1"/>
  <c r="F41" i="1" l="1"/>
  <c r="G40" i="1"/>
  <c r="AW37" i="1"/>
  <c r="AX37" i="1"/>
  <c r="F42" i="1" l="1"/>
  <c r="G41" i="1"/>
  <c r="AX38" i="1"/>
  <c r="AW38" i="1"/>
  <c r="F43" i="1" l="1"/>
  <c r="G42" i="1"/>
  <c r="AX39" i="1"/>
  <c r="AW39" i="1"/>
  <c r="G43" i="1" l="1"/>
  <c r="F44" i="1"/>
  <c r="AW40" i="1"/>
  <c r="AX40" i="1"/>
  <c r="F45" i="1" l="1"/>
  <c r="G44" i="1"/>
  <c r="AX41" i="1"/>
  <c r="AW41" i="1"/>
  <c r="F46" i="1" l="1"/>
  <c r="G45" i="1"/>
  <c r="AW42" i="1"/>
  <c r="AX42" i="1"/>
  <c r="G46" i="1" l="1"/>
  <c r="F47" i="1"/>
  <c r="AX43" i="1"/>
  <c r="AW43" i="1"/>
  <c r="F48" i="1" l="1"/>
  <c r="G47" i="1"/>
  <c r="AW44" i="1"/>
  <c r="AX44" i="1"/>
  <c r="F49" i="1" l="1"/>
  <c r="G48" i="1"/>
  <c r="AW45" i="1"/>
  <c r="AX45" i="1"/>
  <c r="F50" i="1" l="1"/>
  <c r="G49" i="1"/>
  <c r="AX46" i="1"/>
  <c r="AW46" i="1"/>
  <c r="F51" i="1" l="1"/>
  <c r="G50" i="1"/>
  <c r="AW47" i="1"/>
  <c r="AX47" i="1"/>
  <c r="F52" i="1" l="1"/>
  <c r="G51" i="1"/>
  <c r="AX48" i="1"/>
  <c r="AW48" i="1"/>
  <c r="F53" i="1" l="1"/>
  <c r="G52" i="1"/>
  <c r="AX49" i="1"/>
  <c r="AW49" i="1"/>
  <c r="G53" i="1" l="1"/>
  <c r="F54" i="1"/>
  <c r="AW50" i="1"/>
  <c r="AX50" i="1"/>
  <c r="F55" i="1" l="1"/>
  <c r="G54" i="1"/>
  <c r="AX51" i="1"/>
  <c r="AW51" i="1"/>
  <c r="F56" i="1" l="1"/>
  <c r="G55" i="1"/>
  <c r="AW52" i="1"/>
  <c r="AX52" i="1"/>
  <c r="G56" i="1" l="1"/>
  <c r="F57" i="1"/>
  <c r="AX53" i="1"/>
  <c r="AW53" i="1"/>
  <c r="F58" i="1" l="1"/>
  <c r="G57" i="1"/>
  <c r="AW54" i="1"/>
  <c r="AX54" i="1"/>
  <c r="F59" i="1" l="1"/>
  <c r="G58" i="1"/>
  <c r="AW55" i="1"/>
  <c r="AX55" i="1"/>
  <c r="F60" i="1" l="1"/>
  <c r="G59" i="1"/>
  <c r="AX56" i="1"/>
  <c r="AW56" i="1"/>
  <c r="F61" i="1" l="1"/>
  <c r="G60" i="1"/>
  <c r="AW57" i="1"/>
  <c r="AX57" i="1"/>
  <c r="F62" i="1" l="1"/>
  <c r="G61" i="1"/>
  <c r="AX58" i="1"/>
  <c r="AW58" i="1"/>
  <c r="F63" i="1" l="1"/>
  <c r="G62" i="1"/>
  <c r="AX59" i="1"/>
  <c r="AW59" i="1"/>
  <c r="G63" i="1" l="1"/>
  <c r="F64" i="1"/>
  <c r="AW60" i="1"/>
  <c r="AX60" i="1"/>
  <c r="F65" i="1" l="1"/>
  <c r="G64" i="1"/>
  <c r="AX61" i="1"/>
  <c r="AW61" i="1"/>
  <c r="F66" i="1" l="1"/>
  <c r="G65" i="1"/>
  <c r="AW62" i="1"/>
  <c r="AX62" i="1"/>
  <c r="G66" i="1" l="1"/>
  <c r="F67" i="1"/>
  <c r="AX63" i="1"/>
  <c r="AW63" i="1"/>
  <c r="F68" i="1" l="1"/>
  <c r="G67" i="1"/>
  <c r="AW64" i="1"/>
  <c r="AX64" i="1"/>
  <c r="F69" i="1" l="1"/>
  <c r="G68" i="1"/>
  <c r="AW65" i="1"/>
  <c r="AX65" i="1"/>
  <c r="F70" i="1" l="1"/>
  <c r="G69" i="1"/>
  <c r="AX66" i="1"/>
  <c r="AW66" i="1"/>
  <c r="F71" i="1" l="1"/>
  <c r="G70" i="1"/>
  <c r="AX67" i="1"/>
  <c r="AW67" i="1"/>
  <c r="F72" i="1" l="1"/>
  <c r="G71" i="1"/>
  <c r="AX68" i="1"/>
  <c r="AW68" i="1"/>
  <c r="F73" i="1" l="1"/>
  <c r="G72" i="1"/>
  <c r="AX69" i="1"/>
  <c r="AW69" i="1"/>
  <c r="G73" i="1" l="1"/>
  <c r="F74" i="1"/>
  <c r="AW70" i="1"/>
  <c r="AX70" i="1"/>
  <c r="F75" i="1" l="1"/>
  <c r="G74" i="1"/>
  <c r="AX71" i="1"/>
  <c r="AW71" i="1"/>
  <c r="F76" i="1" l="1"/>
  <c r="G75" i="1"/>
  <c r="AW72" i="1"/>
  <c r="AX72" i="1"/>
  <c r="G76" i="1" l="1"/>
  <c r="F77" i="1"/>
  <c r="AX73" i="1"/>
  <c r="AW73" i="1"/>
  <c r="F78" i="1" l="1"/>
  <c r="G77" i="1"/>
  <c r="AX74" i="1"/>
  <c r="AW74" i="1"/>
  <c r="F79" i="1" l="1"/>
  <c r="G78" i="1"/>
  <c r="AW75" i="1"/>
  <c r="AX75" i="1"/>
  <c r="F80" i="1" l="1"/>
  <c r="G79" i="1"/>
  <c r="AX76" i="1"/>
  <c r="AW76" i="1"/>
  <c r="F81" i="1" l="1"/>
  <c r="G80" i="1"/>
  <c r="AX77" i="1"/>
  <c r="AW77" i="1"/>
  <c r="F82" i="1" l="1"/>
  <c r="G81" i="1"/>
  <c r="AX78" i="1"/>
  <c r="AW78" i="1"/>
  <c r="F83" i="1" l="1"/>
  <c r="G82" i="1"/>
  <c r="AX79" i="1"/>
  <c r="AW79" i="1"/>
  <c r="G83" i="1" l="1"/>
  <c r="F84" i="1"/>
  <c r="AX80" i="1"/>
  <c r="AW80" i="1"/>
  <c r="F85" i="1" l="1"/>
  <c r="G84" i="1"/>
  <c r="AX81" i="1"/>
  <c r="AW81" i="1"/>
  <c r="F86" i="1" l="1"/>
  <c r="G85" i="1"/>
  <c r="AW82" i="1"/>
  <c r="AX82" i="1"/>
  <c r="G86" i="1" l="1"/>
  <c r="F87" i="1"/>
  <c r="AX83" i="1"/>
  <c r="AW83" i="1"/>
  <c r="F88" i="1" l="1"/>
  <c r="G87" i="1"/>
  <c r="AX84" i="1"/>
  <c r="AW84" i="1"/>
  <c r="F89" i="1" l="1"/>
  <c r="G88" i="1"/>
  <c r="AX85" i="1"/>
  <c r="AW85" i="1"/>
  <c r="F90" i="1" l="1"/>
  <c r="G89" i="1"/>
  <c r="AX86" i="1"/>
  <c r="AW86" i="1"/>
  <c r="F91" i="1" l="1"/>
  <c r="G90" i="1"/>
  <c r="AW87" i="1"/>
  <c r="AX87" i="1"/>
  <c r="F92" i="1" l="1"/>
  <c r="G91" i="1"/>
  <c r="AX88" i="1"/>
  <c r="AW88" i="1"/>
  <c r="F93" i="1" l="1"/>
  <c r="G92" i="1"/>
  <c r="AX89" i="1"/>
  <c r="AW89" i="1"/>
  <c r="G93" i="1" l="1"/>
  <c r="F94" i="1"/>
  <c r="AX90" i="1"/>
  <c r="AW90" i="1"/>
  <c r="F95" i="1" l="1"/>
  <c r="G94" i="1"/>
  <c r="AX91" i="1"/>
  <c r="AW91" i="1"/>
  <c r="F96" i="1" l="1"/>
  <c r="G95" i="1"/>
  <c r="AW92" i="1"/>
  <c r="AX92" i="1"/>
  <c r="G96" i="1" l="1"/>
  <c r="F97" i="1"/>
  <c r="AX93" i="1"/>
  <c r="AW93" i="1"/>
  <c r="F98" i="1" l="1"/>
  <c r="G97" i="1"/>
  <c r="AX94" i="1"/>
  <c r="AW94" i="1"/>
  <c r="F99" i="1" l="1"/>
  <c r="G98" i="1"/>
  <c r="AX95" i="1"/>
  <c r="AW95" i="1"/>
  <c r="F100" i="1" l="1"/>
  <c r="G99" i="1"/>
  <c r="AX96" i="1"/>
  <c r="AW96" i="1"/>
  <c r="F101" i="1" l="1"/>
  <c r="G100" i="1"/>
  <c r="AW97" i="1"/>
  <c r="AX97" i="1"/>
  <c r="F102" i="1" l="1"/>
  <c r="G101" i="1"/>
  <c r="AX98" i="1"/>
  <c r="AW98" i="1"/>
  <c r="F103" i="1" l="1"/>
  <c r="G102" i="1"/>
  <c r="AX99" i="1"/>
  <c r="AW99" i="1"/>
  <c r="G103" i="1" l="1"/>
  <c r="F104" i="1"/>
  <c r="AX100" i="1"/>
  <c r="AW100" i="1"/>
  <c r="F105" i="1" l="1"/>
  <c r="G104" i="1"/>
  <c r="AX101" i="1"/>
  <c r="AW101" i="1"/>
  <c r="F106" i="1" l="1"/>
  <c r="G105" i="1"/>
  <c r="AW102" i="1"/>
  <c r="AX102" i="1"/>
  <c r="G106" i="1" l="1"/>
  <c r="F107" i="1"/>
  <c r="AX103" i="1"/>
  <c r="AW103" i="1"/>
  <c r="F108" i="1" l="1"/>
  <c r="G107" i="1"/>
  <c r="AX104" i="1"/>
  <c r="AW104" i="1"/>
  <c r="F109" i="1" l="1"/>
  <c r="G108" i="1"/>
  <c r="AX105" i="1"/>
  <c r="AW105" i="1"/>
  <c r="F110" i="1" l="1"/>
  <c r="G109" i="1"/>
  <c r="AX106" i="1"/>
  <c r="AW106" i="1"/>
  <c r="F111" i="1" l="1"/>
  <c r="G110" i="1"/>
  <c r="AW107" i="1"/>
  <c r="AX107" i="1"/>
  <c r="F112" i="1" l="1"/>
  <c r="G111" i="1"/>
  <c r="AX108" i="1"/>
  <c r="AW108" i="1"/>
  <c r="F113" i="1" l="1"/>
  <c r="G112" i="1"/>
  <c r="AX109" i="1"/>
  <c r="AW109" i="1"/>
  <c r="G113" i="1" l="1"/>
  <c r="F114" i="1"/>
  <c r="AX110" i="1"/>
  <c r="AW110" i="1"/>
  <c r="F115" i="1" l="1"/>
  <c r="G114" i="1"/>
  <c r="AX111" i="1"/>
  <c r="AW111" i="1"/>
  <c r="F116" i="1" l="1"/>
  <c r="G115" i="1"/>
  <c r="AX112" i="1"/>
  <c r="AW112" i="1"/>
  <c r="G116" i="1" l="1"/>
  <c r="F117" i="1"/>
  <c r="AX113" i="1"/>
  <c r="AW113" i="1"/>
  <c r="F118" i="1" l="1"/>
  <c r="G117" i="1"/>
  <c r="AX114" i="1"/>
  <c r="AW114" i="1"/>
  <c r="F119" i="1" l="1"/>
  <c r="G118" i="1"/>
  <c r="AX115" i="1"/>
  <c r="AW115" i="1"/>
  <c r="F120" i="1" l="1"/>
  <c r="G119" i="1"/>
  <c r="AX116" i="1"/>
  <c r="AW116" i="1"/>
  <c r="F121" i="1" l="1"/>
  <c r="G120" i="1"/>
  <c r="AX117" i="1"/>
  <c r="AW117" i="1"/>
  <c r="F122" i="1" l="1"/>
  <c r="G121" i="1"/>
  <c r="AX118" i="1"/>
  <c r="AW118" i="1"/>
  <c r="F123" i="1" l="1"/>
  <c r="G122" i="1"/>
  <c r="AX119" i="1"/>
  <c r="AW119" i="1"/>
  <c r="G123" i="1" l="1"/>
  <c r="F124" i="1"/>
  <c r="AX120" i="1"/>
  <c r="AW120" i="1"/>
  <c r="F125" i="1" l="1"/>
  <c r="G124" i="1"/>
  <c r="AX121" i="1"/>
  <c r="AW121" i="1"/>
  <c r="F126" i="1" l="1"/>
  <c r="G125" i="1"/>
  <c r="AX122" i="1"/>
  <c r="AW122" i="1"/>
  <c r="G126" i="1" l="1"/>
  <c r="F127" i="1"/>
  <c r="AX123" i="1"/>
  <c r="AW123" i="1"/>
  <c r="F128" i="1" l="1"/>
  <c r="G127" i="1"/>
  <c r="AX124" i="1"/>
  <c r="AW124" i="1"/>
  <c r="F129" i="1" l="1"/>
  <c r="G128" i="1"/>
  <c r="AX125" i="1"/>
  <c r="AW125" i="1"/>
  <c r="F130" i="1" l="1"/>
  <c r="G129" i="1"/>
  <c r="AX126" i="1"/>
  <c r="AW126" i="1"/>
  <c r="F131" i="1" l="1"/>
  <c r="G130" i="1"/>
  <c r="AX127" i="1"/>
  <c r="AW127" i="1"/>
  <c r="F132" i="1" l="1"/>
  <c r="G131" i="1"/>
  <c r="AX128" i="1"/>
  <c r="AW128" i="1"/>
  <c r="F133" i="1" l="1"/>
  <c r="G132" i="1"/>
  <c r="AX129" i="1"/>
  <c r="AW129" i="1"/>
  <c r="G133" i="1" l="1"/>
  <c r="F134" i="1"/>
  <c r="AX130" i="1"/>
  <c r="AW130" i="1"/>
  <c r="F135" i="1" l="1"/>
  <c r="G134" i="1"/>
  <c r="AX131" i="1"/>
  <c r="AW131" i="1"/>
  <c r="F136" i="1" l="1"/>
  <c r="G135" i="1"/>
  <c r="AX132" i="1"/>
  <c r="AW132" i="1"/>
  <c r="G136" i="1" l="1"/>
  <c r="F137" i="1"/>
  <c r="AX133" i="1"/>
  <c r="AW133" i="1"/>
  <c r="F138" i="1" l="1"/>
  <c r="G137" i="1"/>
  <c r="AX134" i="1"/>
  <c r="AW134" i="1"/>
  <c r="F139" i="1" l="1"/>
  <c r="G138" i="1"/>
  <c r="AX135" i="1"/>
  <c r="AW135" i="1"/>
  <c r="F140" i="1" l="1"/>
  <c r="G139" i="1"/>
  <c r="AX136" i="1"/>
  <c r="AW136" i="1"/>
  <c r="F141" i="1" l="1"/>
  <c r="G140" i="1"/>
  <c r="AX137" i="1"/>
  <c r="AW137" i="1"/>
  <c r="F142" i="1" l="1"/>
  <c r="G141" i="1"/>
  <c r="AX138" i="1"/>
  <c r="AW138" i="1"/>
  <c r="F143" i="1" l="1"/>
  <c r="G142" i="1"/>
  <c r="AX139" i="1"/>
  <c r="AW139" i="1"/>
  <c r="G143" i="1" l="1"/>
  <c r="F144" i="1"/>
  <c r="AX140" i="1"/>
  <c r="AW140" i="1"/>
  <c r="F145" i="1" l="1"/>
  <c r="G144" i="1"/>
  <c r="AX141" i="1"/>
  <c r="AW141" i="1"/>
  <c r="F146" i="1" l="1"/>
  <c r="G145" i="1"/>
  <c r="AX142" i="1"/>
  <c r="AW142" i="1"/>
  <c r="G146" i="1" l="1"/>
  <c r="F147" i="1"/>
  <c r="AX143" i="1"/>
  <c r="AW143" i="1"/>
  <c r="F148" i="1" l="1"/>
  <c r="G147" i="1"/>
  <c r="AX144" i="1"/>
  <c r="AW144" i="1"/>
  <c r="F149" i="1" l="1"/>
  <c r="G148" i="1"/>
  <c r="AX145" i="1"/>
  <c r="AW145" i="1"/>
  <c r="F150" i="1" l="1"/>
  <c r="G149" i="1"/>
  <c r="AX146" i="1"/>
  <c r="AW146" i="1"/>
  <c r="F151" i="1" l="1"/>
  <c r="G150" i="1"/>
  <c r="AX147" i="1"/>
  <c r="AW147" i="1"/>
  <c r="F152" i="1" l="1"/>
  <c r="G151" i="1"/>
  <c r="AX148" i="1"/>
  <c r="AW148" i="1"/>
  <c r="F153" i="1" l="1"/>
  <c r="G152" i="1"/>
  <c r="AX149" i="1"/>
  <c r="AW149" i="1"/>
  <c r="G153" i="1" l="1"/>
  <c r="F154" i="1"/>
  <c r="AX150" i="1"/>
  <c r="AW150" i="1"/>
  <c r="F155" i="1" l="1"/>
  <c r="G154" i="1"/>
  <c r="AX151" i="1"/>
  <c r="AW151" i="1"/>
  <c r="F156" i="1" l="1"/>
  <c r="G155" i="1"/>
  <c r="AX152" i="1"/>
  <c r="AW152" i="1"/>
  <c r="G156" i="1" l="1"/>
  <c r="F157" i="1"/>
  <c r="AX153" i="1"/>
  <c r="AW153" i="1"/>
  <c r="F158" i="1" l="1"/>
  <c r="G157" i="1"/>
  <c r="AX154" i="1"/>
  <c r="AW154" i="1"/>
  <c r="F159" i="1" l="1"/>
  <c r="G158" i="1"/>
  <c r="AX155" i="1"/>
  <c r="AW155" i="1"/>
  <c r="F160" i="1" l="1"/>
  <c r="G159" i="1"/>
  <c r="AX156" i="1"/>
  <c r="AW156" i="1"/>
  <c r="F161" i="1" l="1"/>
  <c r="G160" i="1"/>
  <c r="AX157" i="1"/>
  <c r="AW157" i="1"/>
  <c r="F162" i="1" l="1"/>
  <c r="G161" i="1"/>
  <c r="AX158" i="1"/>
  <c r="AW158" i="1"/>
  <c r="F163" i="1" l="1"/>
  <c r="G162" i="1"/>
  <c r="AX159" i="1"/>
  <c r="AW159" i="1"/>
  <c r="G163" i="1" l="1"/>
  <c r="F164" i="1"/>
  <c r="AX160" i="1"/>
  <c r="AW160" i="1"/>
  <c r="F165" i="1" l="1"/>
  <c r="G164" i="1"/>
  <c r="AX161" i="1"/>
  <c r="AW161" i="1"/>
  <c r="F166" i="1" l="1"/>
  <c r="G165" i="1"/>
  <c r="AX162" i="1"/>
  <c r="AW162" i="1"/>
  <c r="G166" i="1" l="1"/>
  <c r="F167" i="1"/>
  <c r="AX163" i="1"/>
  <c r="AW163" i="1"/>
  <c r="F168" i="1" l="1"/>
  <c r="G167" i="1"/>
  <c r="AX164" i="1"/>
  <c r="AW164" i="1"/>
  <c r="F169" i="1" l="1"/>
  <c r="G168" i="1"/>
  <c r="AX165" i="1"/>
  <c r="AW165" i="1"/>
  <c r="F170" i="1" l="1"/>
  <c r="G169" i="1"/>
  <c r="AX166" i="1"/>
  <c r="AW166" i="1"/>
  <c r="F171" i="1" l="1"/>
  <c r="G170" i="1"/>
  <c r="AX167" i="1"/>
  <c r="AW167" i="1"/>
  <c r="F172" i="1" l="1"/>
  <c r="G171" i="1"/>
  <c r="AX168" i="1"/>
  <c r="AW168" i="1"/>
  <c r="F173" i="1" l="1"/>
  <c r="G172" i="1"/>
  <c r="AX169" i="1"/>
  <c r="AW169" i="1"/>
  <c r="G173" i="1" l="1"/>
  <c r="F174" i="1"/>
  <c r="AX170" i="1"/>
  <c r="AW170" i="1"/>
  <c r="F175" i="1" l="1"/>
  <c r="G174" i="1"/>
  <c r="AX171" i="1"/>
  <c r="AW171" i="1"/>
  <c r="F176" i="1" l="1"/>
  <c r="G175" i="1"/>
  <c r="AX172" i="1"/>
  <c r="AW172" i="1"/>
  <c r="G176" i="1" l="1"/>
  <c r="F177" i="1"/>
  <c r="AX173" i="1"/>
  <c r="AW173" i="1"/>
  <c r="F178" i="1" l="1"/>
  <c r="G177" i="1"/>
  <c r="AX174" i="1"/>
  <c r="AW174" i="1"/>
  <c r="F179" i="1" l="1"/>
  <c r="G178" i="1"/>
  <c r="AX175" i="1"/>
  <c r="AW175" i="1"/>
  <c r="F180" i="1" l="1"/>
  <c r="G179" i="1"/>
  <c r="AX176" i="1"/>
  <c r="AW176" i="1"/>
  <c r="F181" i="1" l="1"/>
  <c r="G180" i="1"/>
  <c r="AX177" i="1"/>
  <c r="AW177" i="1"/>
  <c r="F182" i="1" l="1"/>
  <c r="G181" i="1"/>
  <c r="AX178" i="1"/>
  <c r="AW178" i="1"/>
  <c r="F183" i="1" l="1"/>
  <c r="G182" i="1"/>
  <c r="AX179" i="1"/>
  <c r="AW179" i="1"/>
  <c r="G183" i="1" l="1"/>
  <c r="F184" i="1"/>
  <c r="AX180" i="1"/>
  <c r="AW180" i="1"/>
  <c r="F185" i="1" l="1"/>
  <c r="G184" i="1"/>
  <c r="AX181" i="1"/>
  <c r="AW181" i="1"/>
  <c r="F186" i="1" l="1"/>
  <c r="G185" i="1"/>
  <c r="AX182" i="1"/>
  <c r="AW182" i="1"/>
  <c r="G186" i="1" l="1"/>
  <c r="F187" i="1"/>
  <c r="AX183" i="1"/>
  <c r="AW183" i="1"/>
  <c r="F188" i="1" l="1"/>
  <c r="G187" i="1"/>
  <c r="AX184" i="1"/>
  <c r="AW184" i="1"/>
  <c r="F189" i="1" l="1"/>
  <c r="G188" i="1"/>
  <c r="AX185" i="1"/>
  <c r="AW185" i="1"/>
  <c r="F190" i="1" l="1"/>
  <c r="G189" i="1"/>
  <c r="AX186" i="1"/>
  <c r="AW186" i="1"/>
  <c r="F191" i="1" l="1"/>
  <c r="G190" i="1"/>
  <c r="AX187" i="1"/>
  <c r="AW187" i="1"/>
  <c r="F192" i="1" l="1"/>
  <c r="G191" i="1"/>
  <c r="AX188" i="1"/>
  <c r="AW188" i="1"/>
  <c r="F193" i="1" l="1"/>
  <c r="G192" i="1"/>
  <c r="AX189" i="1"/>
  <c r="AW189" i="1"/>
  <c r="G193" i="1" l="1"/>
  <c r="F194" i="1"/>
  <c r="AX190" i="1"/>
  <c r="AW190" i="1"/>
  <c r="F195" i="1" l="1"/>
  <c r="G194" i="1"/>
  <c r="AX191" i="1"/>
  <c r="AW191" i="1"/>
  <c r="F196" i="1" l="1"/>
  <c r="G195" i="1"/>
  <c r="AX192" i="1"/>
  <c r="AW192" i="1"/>
  <c r="G196" i="1" l="1"/>
  <c r="F197" i="1"/>
  <c r="AX193" i="1"/>
  <c r="AW193" i="1"/>
  <c r="F198" i="1" l="1"/>
  <c r="G197" i="1"/>
  <c r="AX194" i="1"/>
  <c r="AW194" i="1"/>
  <c r="F199" i="1" l="1"/>
  <c r="G198" i="1"/>
  <c r="AX195" i="1"/>
  <c r="AW195" i="1"/>
  <c r="F200" i="1" l="1"/>
  <c r="G199" i="1"/>
  <c r="AX196" i="1"/>
  <c r="AW196" i="1"/>
  <c r="F201" i="1" l="1"/>
  <c r="G200" i="1"/>
  <c r="AX197" i="1"/>
  <c r="AW197" i="1"/>
  <c r="F202" i="1" l="1"/>
  <c r="G201" i="1"/>
  <c r="AX198" i="1"/>
  <c r="AW198" i="1"/>
  <c r="F203" i="1" l="1"/>
  <c r="G202" i="1"/>
  <c r="AX199" i="1"/>
  <c r="AW199" i="1"/>
  <c r="G203" i="1" l="1"/>
  <c r="F204" i="1"/>
  <c r="AX200" i="1"/>
  <c r="AW200" i="1"/>
  <c r="F205" i="1" l="1"/>
  <c r="G204" i="1"/>
  <c r="AX201" i="1"/>
  <c r="AW201" i="1"/>
  <c r="F206" i="1" l="1"/>
  <c r="G205" i="1"/>
  <c r="AX202" i="1"/>
  <c r="AW202" i="1"/>
  <c r="G206" i="1" l="1"/>
  <c r="F207" i="1"/>
  <c r="AX203" i="1"/>
  <c r="AW203" i="1"/>
  <c r="F208" i="1" l="1"/>
  <c r="G207" i="1"/>
  <c r="AX204" i="1"/>
  <c r="AW204" i="1"/>
  <c r="F209" i="1" l="1"/>
  <c r="G208" i="1"/>
  <c r="AX205" i="1"/>
  <c r="AW205" i="1"/>
  <c r="F210" i="1" l="1"/>
  <c r="G209" i="1"/>
  <c r="AX206" i="1"/>
  <c r="AW206" i="1"/>
  <c r="F211" i="1" l="1"/>
  <c r="G210" i="1"/>
  <c r="AX207" i="1"/>
  <c r="AW207" i="1"/>
  <c r="F212" i="1" l="1"/>
  <c r="G211" i="1"/>
  <c r="AX208" i="1"/>
  <c r="AW208" i="1"/>
  <c r="F213" i="1" l="1"/>
  <c r="G212" i="1"/>
  <c r="AX209" i="1"/>
  <c r="AW209" i="1"/>
  <c r="G213" i="1" l="1"/>
  <c r="F214" i="1"/>
  <c r="AX210" i="1"/>
  <c r="AW210" i="1"/>
  <c r="F215" i="1" l="1"/>
  <c r="G214" i="1"/>
  <c r="AX211" i="1"/>
  <c r="AW211" i="1"/>
  <c r="F216" i="1" l="1"/>
  <c r="G215" i="1"/>
  <c r="AX212" i="1"/>
  <c r="AW212" i="1"/>
  <c r="G216" i="1" l="1"/>
  <c r="F217" i="1"/>
  <c r="AX213" i="1"/>
  <c r="AW213" i="1"/>
  <c r="F218" i="1" l="1"/>
  <c r="G217" i="1"/>
  <c r="AX214" i="1"/>
  <c r="AW214" i="1"/>
  <c r="F219" i="1" l="1"/>
  <c r="G218" i="1"/>
  <c r="AX215" i="1"/>
  <c r="AW215" i="1"/>
  <c r="F220" i="1" l="1"/>
  <c r="G219" i="1"/>
  <c r="AX216" i="1"/>
  <c r="AW216" i="1"/>
  <c r="F221" i="1" l="1"/>
  <c r="G220" i="1"/>
  <c r="AX217" i="1"/>
  <c r="AW217" i="1"/>
  <c r="F222" i="1" l="1"/>
  <c r="G221" i="1"/>
  <c r="AX218" i="1"/>
  <c r="AW218" i="1"/>
  <c r="F223" i="1" l="1"/>
  <c r="G222" i="1"/>
  <c r="AX219" i="1"/>
  <c r="AW219" i="1"/>
  <c r="G223" i="1" l="1"/>
  <c r="F224" i="1"/>
  <c r="AX220" i="1"/>
  <c r="AW220" i="1"/>
  <c r="F225" i="1" l="1"/>
  <c r="G224" i="1"/>
  <c r="AX221" i="1"/>
  <c r="AW221" i="1"/>
  <c r="F226" i="1" l="1"/>
  <c r="G225" i="1"/>
  <c r="AX222" i="1"/>
  <c r="AW222" i="1"/>
  <c r="G226" i="1" l="1"/>
  <c r="F227" i="1"/>
  <c r="AX223" i="1"/>
  <c r="AW223" i="1"/>
  <c r="F228" i="1" l="1"/>
  <c r="G227" i="1"/>
  <c r="AX224" i="1"/>
  <c r="AW224" i="1"/>
  <c r="F229" i="1" l="1"/>
  <c r="G228" i="1"/>
  <c r="AX225" i="1"/>
  <c r="AW225" i="1"/>
  <c r="F230" i="1" l="1"/>
  <c r="G229" i="1"/>
  <c r="AX226" i="1"/>
  <c r="AW226" i="1"/>
  <c r="F231" i="1" l="1"/>
  <c r="G230" i="1"/>
  <c r="AX227" i="1"/>
  <c r="AW227" i="1"/>
  <c r="F232" i="1" l="1"/>
  <c r="G231" i="1"/>
  <c r="AX228" i="1"/>
  <c r="AW228" i="1"/>
  <c r="F233" i="1" l="1"/>
  <c r="G232" i="1"/>
  <c r="AX229" i="1"/>
  <c r="AW229" i="1"/>
  <c r="G233" i="1" l="1"/>
  <c r="F234" i="1"/>
  <c r="AX230" i="1"/>
  <c r="AW230" i="1"/>
  <c r="F235" i="1" l="1"/>
  <c r="G234" i="1"/>
  <c r="AX231" i="1"/>
  <c r="AW231" i="1"/>
  <c r="F236" i="1" l="1"/>
  <c r="G235" i="1"/>
  <c r="AX232" i="1"/>
  <c r="AW232" i="1"/>
  <c r="G236" i="1" l="1"/>
  <c r="F237" i="1"/>
  <c r="AX233" i="1"/>
  <c r="AW233" i="1"/>
  <c r="F238" i="1" l="1"/>
  <c r="G237" i="1"/>
  <c r="AX234" i="1"/>
  <c r="AW234" i="1"/>
  <c r="F239" i="1" l="1"/>
  <c r="G238" i="1"/>
  <c r="AX235" i="1"/>
  <c r="AW235" i="1"/>
  <c r="F240" i="1" l="1"/>
  <c r="G239" i="1"/>
  <c r="AX236" i="1"/>
  <c r="AW236" i="1"/>
  <c r="F241" i="1" l="1"/>
  <c r="G240" i="1"/>
  <c r="AX237" i="1"/>
  <c r="AW237" i="1"/>
  <c r="F242" i="1" l="1"/>
  <c r="G241" i="1"/>
  <c r="AX238" i="1"/>
  <c r="AW238" i="1"/>
  <c r="F243" i="1" l="1"/>
  <c r="G242" i="1"/>
  <c r="AX239" i="1"/>
  <c r="AW239" i="1"/>
  <c r="G243" i="1" l="1"/>
  <c r="F244" i="1"/>
  <c r="AX240" i="1"/>
  <c r="AW240" i="1"/>
  <c r="F245" i="1" l="1"/>
  <c r="G244" i="1"/>
  <c r="AX241" i="1"/>
  <c r="AW241" i="1"/>
  <c r="F246" i="1" l="1"/>
  <c r="G245" i="1"/>
  <c r="AX242" i="1"/>
  <c r="AW242" i="1"/>
  <c r="G246" i="1" l="1"/>
  <c r="F247" i="1"/>
  <c r="AX243" i="1"/>
  <c r="AW243" i="1"/>
  <c r="F248" i="1" l="1"/>
  <c r="G247" i="1"/>
  <c r="AX244" i="1"/>
  <c r="AW244" i="1"/>
  <c r="F249" i="1" l="1"/>
  <c r="G248" i="1"/>
  <c r="AX245" i="1"/>
  <c r="AW245" i="1"/>
  <c r="F250" i="1" l="1"/>
  <c r="G249" i="1"/>
  <c r="AX246" i="1"/>
  <c r="AW246" i="1"/>
  <c r="F251" i="1" l="1"/>
  <c r="G250" i="1"/>
  <c r="AX247" i="1"/>
  <c r="AW247" i="1"/>
  <c r="F252" i="1" l="1"/>
  <c r="G251" i="1"/>
  <c r="AX248" i="1"/>
  <c r="AW248" i="1"/>
  <c r="F253" i="1" l="1"/>
  <c r="G252" i="1"/>
  <c r="AX249" i="1"/>
  <c r="AW249" i="1"/>
  <c r="G253" i="1" l="1"/>
  <c r="F254" i="1"/>
  <c r="AX250" i="1"/>
  <c r="AW250" i="1"/>
  <c r="F255" i="1" l="1"/>
  <c r="G254" i="1"/>
  <c r="AX251" i="1"/>
  <c r="AW251" i="1"/>
  <c r="F256" i="1" l="1"/>
  <c r="G255" i="1"/>
  <c r="AX252" i="1"/>
  <c r="AW252" i="1"/>
  <c r="G256" i="1" l="1"/>
  <c r="F257" i="1"/>
  <c r="AX253" i="1"/>
  <c r="AW253" i="1"/>
  <c r="F258" i="1" l="1"/>
  <c r="G257" i="1"/>
  <c r="AX254" i="1"/>
  <c r="AW254" i="1"/>
  <c r="F259" i="1" l="1"/>
  <c r="G258" i="1"/>
  <c r="AX255" i="1"/>
  <c r="AW255" i="1"/>
  <c r="F260" i="1" l="1"/>
  <c r="G259" i="1"/>
  <c r="AX256" i="1"/>
  <c r="AW256" i="1"/>
  <c r="F261" i="1" l="1"/>
  <c r="G260" i="1"/>
  <c r="AX257" i="1"/>
  <c r="AW257" i="1"/>
  <c r="F262" i="1" l="1"/>
  <c r="G261" i="1"/>
  <c r="AX258" i="1"/>
  <c r="AW258" i="1"/>
  <c r="F263" i="1" l="1"/>
  <c r="G262" i="1"/>
  <c r="AX259" i="1"/>
  <c r="AW259" i="1"/>
  <c r="G263" i="1" l="1"/>
  <c r="F264" i="1"/>
  <c r="AX260" i="1"/>
  <c r="AW260" i="1"/>
  <c r="F265" i="1" l="1"/>
  <c r="G264" i="1"/>
  <c r="AX261" i="1"/>
  <c r="AW261" i="1"/>
  <c r="F266" i="1" l="1"/>
  <c r="G265" i="1"/>
  <c r="AX262" i="1"/>
  <c r="AW262" i="1"/>
  <c r="G266" i="1" l="1"/>
  <c r="F267" i="1"/>
  <c r="AX263" i="1"/>
  <c r="AW263" i="1"/>
  <c r="F268" i="1" l="1"/>
  <c r="G267" i="1"/>
  <c r="AX264" i="1"/>
  <c r="AW264" i="1"/>
  <c r="F269" i="1" l="1"/>
  <c r="G268" i="1"/>
  <c r="AX265" i="1"/>
  <c r="AW265" i="1"/>
  <c r="F270" i="1" l="1"/>
  <c r="G269" i="1"/>
  <c r="AX266" i="1"/>
  <c r="AW266" i="1"/>
  <c r="F271" i="1" l="1"/>
  <c r="G270" i="1"/>
  <c r="AX267" i="1"/>
  <c r="AW267" i="1"/>
  <c r="F272" i="1" l="1"/>
  <c r="G271" i="1"/>
  <c r="AX268" i="1"/>
  <c r="AW268" i="1"/>
  <c r="F273" i="1" l="1"/>
  <c r="G272" i="1"/>
  <c r="AX269" i="1"/>
  <c r="AW269" i="1"/>
  <c r="G273" i="1" l="1"/>
  <c r="F274" i="1"/>
  <c r="AX270" i="1"/>
  <c r="AW270" i="1"/>
  <c r="F275" i="1" l="1"/>
  <c r="G274" i="1"/>
  <c r="AX271" i="1"/>
  <c r="AW271" i="1"/>
  <c r="F276" i="1" l="1"/>
  <c r="G275" i="1"/>
  <c r="AX272" i="1"/>
  <c r="AW272" i="1"/>
  <c r="G276" i="1" l="1"/>
  <c r="F277" i="1"/>
  <c r="AX273" i="1"/>
  <c r="AW273" i="1"/>
  <c r="F278" i="1" l="1"/>
  <c r="G277" i="1"/>
  <c r="AX274" i="1"/>
  <c r="AW274" i="1"/>
  <c r="F279" i="1" l="1"/>
  <c r="G278" i="1"/>
  <c r="AX275" i="1"/>
  <c r="AW275" i="1"/>
  <c r="F280" i="1" l="1"/>
  <c r="G279" i="1"/>
  <c r="AX276" i="1"/>
  <c r="AW276" i="1"/>
  <c r="F281" i="1" l="1"/>
  <c r="G280" i="1"/>
  <c r="AX277" i="1"/>
  <c r="AW277" i="1"/>
  <c r="F282" i="1" l="1"/>
  <c r="G281" i="1"/>
  <c r="AX278" i="1"/>
  <c r="AW278" i="1"/>
  <c r="F283" i="1" l="1"/>
  <c r="G282" i="1"/>
  <c r="AX279" i="1"/>
  <c r="AW279" i="1"/>
  <c r="G283" i="1" l="1"/>
  <c r="F284" i="1"/>
  <c r="AX280" i="1"/>
  <c r="AW280" i="1"/>
  <c r="F285" i="1" l="1"/>
  <c r="G284" i="1"/>
  <c r="AX281" i="1"/>
  <c r="AW281" i="1"/>
  <c r="F286" i="1" l="1"/>
  <c r="G285" i="1"/>
  <c r="AX282" i="1"/>
  <c r="AW282" i="1"/>
  <c r="G286" i="1" l="1"/>
  <c r="F287" i="1"/>
  <c r="AX283" i="1"/>
  <c r="AW283" i="1"/>
  <c r="F288" i="1" l="1"/>
  <c r="G287" i="1"/>
  <c r="AX284" i="1"/>
  <c r="AW284" i="1"/>
  <c r="F289" i="1" l="1"/>
  <c r="G288" i="1"/>
  <c r="AX285" i="1"/>
  <c r="AW285" i="1"/>
  <c r="F290" i="1" l="1"/>
  <c r="G289" i="1"/>
  <c r="AX286" i="1"/>
  <c r="AW286" i="1"/>
  <c r="F291" i="1" l="1"/>
  <c r="G290" i="1"/>
  <c r="AX287" i="1"/>
  <c r="AW287" i="1"/>
  <c r="F292" i="1" l="1"/>
  <c r="G291" i="1"/>
  <c r="AX288" i="1"/>
  <c r="AW288" i="1"/>
  <c r="F293" i="1" l="1"/>
  <c r="G292" i="1"/>
  <c r="AX289" i="1"/>
  <c r="AW289" i="1"/>
  <c r="G293" i="1" l="1"/>
  <c r="F294" i="1"/>
  <c r="AX290" i="1"/>
  <c r="AW290" i="1"/>
  <c r="F295" i="1" l="1"/>
  <c r="G294" i="1"/>
  <c r="AX291" i="1"/>
  <c r="AW291" i="1"/>
  <c r="F296" i="1" l="1"/>
  <c r="G295" i="1"/>
  <c r="AX292" i="1"/>
  <c r="AW292" i="1"/>
  <c r="G296" i="1" l="1"/>
  <c r="F297" i="1"/>
  <c r="AX293" i="1"/>
  <c r="AW293" i="1"/>
  <c r="F298" i="1" l="1"/>
  <c r="G297" i="1"/>
  <c r="AX294" i="1"/>
  <c r="AW294" i="1"/>
  <c r="F299" i="1" l="1"/>
  <c r="G298" i="1"/>
  <c r="AX295" i="1"/>
  <c r="AW295" i="1"/>
  <c r="F300" i="1" l="1"/>
  <c r="G299" i="1"/>
  <c r="AX296" i="1"/>
  <c r="AW296" i="1"/>
  <c r="F301" i="1" l="1"/>
  <c r="G300" i="1"/>
  <c r="AX297" i="1"/>
  <c r="AW297" i="1"/>
  <c r="F302" i="1" l="1"/>
  <c r="G301" i="1"/>
  <c r="AX298" i="1"/>
  <c r="AW298" i="1"/>
  <c r="F303" i="1" l="1"/>
  <c r="G302" i="1"/>
  <c r="AX299" i="1"/>
  <c r="AW299" i="1"/>
  <c r="G303" i="1" l="1"/>
  <c r="F304" i="1"/>
  <c r="AX300" i="1"/>
  <c r="AW300" i="1"/>
  <c r="F305" i="1" l="1"/>
  <c r="G304" i="1"/>
  <c r="AX301" i="1"/>
  <c r="AW301" i="1"/>
  <c r="F306" i="1" l="1"/>
  <c r="G305" i="1"/>
  <c r="AX302" i="1"/>
  <c r="AW302" i="1"/>
  <c r="G306" i="1" l="1"/>
  <c r="F307" i="1"/>
  <c r="AX303" i="1"/>
  <c r="AW303" i="1"/>
  <c r="F308" i="1" l="1"/>
  <c r="G307" i="1"/>
  <c r="AX304" i="1"/>
  <c r="AW304" i="1"/>
  <c r="F309" i="1" l="1"/>
  <c r="G308" i="1"/>
  <c r="AX305" i="1"/>
  <c r="AW305" i="1"/>
  <c r="F310" i="1" l="1"/>
  <c r="G309" i="1"/>
  <c r="AX306" i="1"/>
  <c r="AW306" i="1"/>
  <c r="F311" i="1" l="1"/>
  <c r="G310" i="1"/>
  <c r="AX307" i="1"/>
  <c r="AW307" i="1"/>
  <c r="F312" i="1" l="1"/>
  <c r="G311" i="1"/>
  <c r="AX308" i="1"/>
  <c r="AW308" i="1"/>
  <c r="F313" i="1" l="1"/>
  <c r="G312" i="1"/>
  <c r="AX309" i="1"/>
  <c r="AW309" i="1"/>
  <c r="G313" i="1" l="1"/>
  <c r="F314" i="1"/>
  <c r="AX310" i="1"/>
  <c r="AW310" i="1"/>
  <c r="F315" i="1" l="1"/>
  <c r="G314" i="1"/>
  <c r="AX311" i="1"/>
  <c r="AW311" i="1"/>
  <c r="F316" i="1" l="1"/>
  <c r="G315" i="1"/>
  <c r="AX312" i="1"/>
  <c r="AW312" i="1"/>
  <c r="G316" i="1" l="1"/>
  <c r="F317" i="1"/>
  <c r="AX313" i="1"/>
  <c r="AW313" i="1"/>
  <c r="F318" i="1" l="1"/>
  <c r="G317" i="1"/>
  <c r="AX314" i="1"/>
  <c r="AW314" i="1"/>
  <c r="F319" i="1" l="1"/>
  <c r="G318" i="1"/>
  <c r="AX315" i="1"/>
  <c r="AW315" i="1"/>
  <c r="F320" i="1" l="1"/>
  <c r="G319" i="1"/>
  <c r="AX316" i="1"/>
  <c r="AW316" i="1"/>
  <c r="F321" i="1" l="1"/>
  <c r="G320" i="1"/>
  <c r="AX317" i="1"/>
  <c r="AW317" i="1"/>
  <c r="F322" i="1" l="1"/>
  <c r="G321" i="1"/>
  <c r="AX318" i="1"/>
  <c r="AW318" i="1"/>
  <c r="F323" i="1" l="1"/>
  <c r="G322" i="1"/>
  <c r="AX319" i="1"/>
  <c r="AW319" i="1"/>
  <c r="G323" i="1" l="1"/>
  <c r="F324" i="1"/>
  <c r="AX320" i="1"/>
  <c r="AW320" i="1"/>
  <c r="F325" i="1" l="1"/>
  <c r="G324" i="1"/>
  <c r="AX321" i="1"/>
  <c r="AW321" i="1"/>
  <c r="F326" i="1" l="1"/>
  <c r="G325" i="1"/>
  <c r="AX322" i="1"/>
  <c r="AW322" i="1"/>
  <c r="G326" i="1" l="1"/>
  <c r="F327" i="1"/>
  <c r="AX323" i="1"/>
  <c r="AW323" i="1"/>
  <c r="F328" i="1" l="1"/>
  <c r="G327" i="1"/>
  <c r="AX324" i="1"/>
  <c r="AW324" i="1"/>
  <c r="F329" i="1" l="1"/>
  <c r="G328" i="1"/>
  <c r="AX325" i="1"/>
  <c r="AW325" i="1"/>
  <c r="F330" i="1" l="1"/>
  <c r="G329" i="1"/>
  <c r="AX326" i="1"/>
  <c r="AW326" i="1"/>
  <c r="F331" i="1" l="1"/>
  <c r="G330" i="1"/>
  <c r="AX327" i="1"/>
  <c r="AW327" i="1"/>
  <c r="F332" i="1" l="1"/>
  <c r="G331" i="1"/>
  <c r="AX328" i="1"/>
  <c r="AW328" i="1"/>
  <c r="F333" i="1" l="1"/>
  <c r="G332" i="1"/>
  <c r="AX329" i="1"/>
  <c r="AW329" i="1"/>
  <c r="G333" i="1" l="1"/>
  <c r="F334" i="1"/>
  <c r="AX330" i="1"/>
  <c r="AW330" i="1"/>
  <c r="F335" i="1" l="1"/>
  <c r="G334" i="1"/>
  <c r="AX331" i="1"/>
  <c r="AW331" i="1"/>
  <c r="F336" i="1" l="1"/>
  <c r="G335" i="1"/>
  <c r="AX332" i="1"/>
  <c r="AW332" i="1"/>
  <c r="G336" i="1" l="1"/>
  <c r="F337" i="1"/>
  <c r="AX333" i="1"/>
  <c r="AW333" i="1"/>
  <c r="F338" i="1" l="1"/>
  <c r="G337" i="1"/>
  <c r="AX334" i="1"/>
  <c r="AW334" i="1"/>
  <c r="F339" i="1" l="1"/>
  <c r="G338" i="1"/>
  <c r="AX335" i="1"/>
  <c r="AW335" i="1"/>
  <c r="F340" i="1" l="1"/>
  <c r="G339" i="1"/>
  <c r="AX336" i="1"/>
  <c r="AW336" i="1"/>
  <c r="F341" i="1" l="1"/>
  <c r="G340" i="1"/>
  <c r="AX337" i="1"/>
  <c r="AW337" i="1"/>
  <c r="F342" i="1" l="1"/>
  <c r="G341" i="1"/>
  <c r="AX338" i="1"/>
  <c r="AW338" i="1"/>
  <c r="F343" i="1" l="1"/>
  <c r="G342" i="1"/>
  <c r="AX339" i="1"/>
  <c r="AW339" i="1"/>
  <c r="G343" i="1" l="1"/>
  <c r="F344" i="1"/>
  <c r="AX340" i="1"/>
  <c r="AW340" i="1"/>
  <c r="F345" i="1" l="1"/>
  <c r="G344" i="1"/>
  <c r="AX341" i="1"/>
  <c r="AW341" i="1"/>
  <c r="F346" i="1" l="1"/>
  <c r="G346" i="1" s="1"/>
  <c r="G345" i="1"/>
  <c r="AX342" i="1"/>
  <c r="AW342" i="1"/>
  <c r="AX343" i="1" l="1"/>
  <c r="AW343" i="1"/>
  <c r="AX344" i="1" l="1"/>
  <c r="AW344" i="1"/>
  <c r="AX345" i="1" l="1"/>
  <c r="AW345" i="1"/>
  <c r="AX346" i="1" l="1"/>
  <c r="AW346" i="1"/>
  <c r="AW9" i="1" l="1"/>
  <c r="AW8" i="1"/>
  <c r="AW10" i="1"/>
  <c r="AX8" i="1"/>
  <c r="AX9" i="1"/>
  <c r="AX10" i="1"/>
</calcChain>
</file>

<file path=xl/sharedStrings.xml><?xml version="1.0" encoding="utf-8"?>
<sst xmlns="http://schemas.openxmlformats.org/spreadsheetml/2006/main" count="385" uniqueCount="50">
  <si>
    <t>Date&amp;Time</t>
  </si>
  <si>
    <t>Target Temp</t>
  </si>
  <si>
    <t>Smoke Setting</t>
  </si>
  <si>
    <t>Grill Temp</t>
  </si>
  <si>
    <t>Probe 4</t>
  </si>
  <si>
    <t>Wireless 1</t>
  </si>
  <si>
    <t>Fan%</t>
  </si>
  <si>
    <t>Auger Runtime</t>
  </si>
  <si>
    <t>Ignitor Runtime</t>
  </si>
  <si>
    <t>Stable</t>
  </si>
  <si>
    <t>High Smoke</t>
  </si>
  <si>
    <t>Time Only</t>
  </si>
  <si>
    <t>Grill Target Temperature</t>
  </si>
  <si>
    <t xml:space="preserve">℉ </t>
  </si>
  <si>
    <t>℃</t>
  </si>
  <si>
    <t>How to use:</t>
  </si>
  <si>
    <t xml:space="preserve">Select and copy all the data (excluding column titles) in the .csv file exported from the App. </t>
  </si>
  <si>
    <t>Select temperature units used for the cook:</t>
  </si>
  <si>
    <t>Grill Temperature</t>
  </si>
  <si>
    <t>Fan Speed</t>
  </si>
  <si>
    <t>Auger Runtime (min)</t>
  </si>
  <si>
    <t>Smoker Model:</t>
  </si>
  <si>
    <t>450A</t>
  </si>
  <si>
    <t>7002B</t>
  </si>
  <si>
    <t>700E-XL</t>
  </si>
  <si>
    <t>Ignitior Runtime (min)</t>
  </si>
  <si>
    <t>Max Values</t>
  </si>
  <si>
    <t>Min Values</t>
  </si>
  <si>
    <t>Avg Values</t>
  </si>
  <si>
    <t>Cook Date:</t>
  </si>
  <si>
    <t>Total Cook Time:</t>
  </si>
  <si>
    <t>Max Grill Temp:</t>
  </si>
  <si>
    <t>Min Grill Temp:</t>
  </si>
  <si>
    <t>kg</t>
  </si>
  <si>
    <t>Cook Notes:</t>
  </si>
  <si>
    <t>Copyright 2024 - Z Grills Australia Pty Ltd</t>
  </si>
  <si>
    <t>Wood Pellets Type:</t>
  </si>
  <si>
    <t>Wood Pellet Variety:</t>
  </si>
  <si>
    <t>Smokin' Sth Hardwood</t>
  </si>
  <si>
    <t>Cook Title:</t>
  </si>
  <si>
    <t>My Ripper 8kg Brisket Cook</t>
  </si>
  <si>
    <t>P1 Chicken</t>
  </si>
  <si>
    <t>P2 Pork</t>
  </si>
  <si>
    <t>Change the names of Probe 1, Probe 2….(yellow cells) if desired to descriptive names, "P1 Chicken", "P2 Brisket" etc.</t>
  </si>
  <si>
    <t>Click on cell A12, right click and paste.</t>
  </si>
  <si>
    <t>Cleaned Data for Graphing</t>
  </si>
  <si>
    <t>Wood Pellet Usage:</t>
  </si>
  <si>
    <t>P3 Grill Rack</t>
  </si>
  <si>
    <t>Cook Recording Summary Template</t>
  </si>
  <si>
    <t>Enter information into the yellow cells whichwill be populated into the Cook Summary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</si>
</sst>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8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 (Body)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6">
    <xf numFmtId="0" fontId="0" fillId="0" borderId="0" xfId="0"/>
    <xf numFmtId="0" fontId="19" fillId="0" borderId="0" xfId="0" applyFont="1"/>
    <xf numFmtId="0" fontId="0" fillId="34" borderId="0" xfId="0" applyFill="1"/>
    <xf numFmtId="0" fontId="23" fillId="34" borderId="0" xfId="0" applyFont="1" applyFill="1" applyAlignment="1">
      <alignment horizontal="center"/>
    </xf>
    <xf numFmtId="0" fontId="16" fillId="34" borderId="0" xfId="0" applyFont="1" applyFill="1" applyAlignment="1">
      <alignment horizontal="right"/>
    </xf>
    <xf numFmtId="0" fontId="22" fillId="34" borderId="0" xfId="0" applyFont="1" applyFill="1" applyAlignment="1">
      <alignment horizontal="left"/>
    </xf>
    <xf numFmtId="1" fontId="0" fillId="34" borderId="0" xfId="0" applyNumberFormat="1" applyFill="1" applyAlignment="1">
      <alignment horizontal="right"/>
    </xf>
    <xf numFmtId="0" fontId="0" fillId="34" borderId="0" xfId="0" applyFill="1" applyProtection="1">
      <protection hidden="1"/>
    </xf>
    <xf numFmtId="0" fontId="21" fillId="34" borderId="0" xfId="0" applyFont="1" applyFill="1" applyProtection="1">
      <protection hidden="1"/>
    </xf>
    <xf numFmtId="0" fontId="0" fillId="34" borderId="0" xfId="0" applyFill="1" applyAlignment="1" applyProtection="1">
      <alignment horizontal="left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18" fillId="34" borderId="0" xfId="0" applyFont="1" applyFill="1" applyAlignment="1" applyProtection="1">
      <alignment horizontal="right" vertical="center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18" fillId="34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left"/>
      <protection hidden="1"/>
    </xf>
    <xf numFmtId="0" fontId="16" fillId="35" borderId="18" xfId="0" applyFont="1" applyFill="1" applyBorder="1" applyAlignment="1" applyProtection="1">
      <alignment horizontal="center" vertical="center" wrapText="1"/>
      <protection hidden="1"/>
    </xf>
    <xf numFmtId="0" fontId="16" fillId="35" borderId="19" xfId="0" applyFont="1" applyFill="1" applyBorder="1" applyAlignment="1" applyProtection="1">
      <alignment horizontal="center" vertical="center" wrapText="1"/>
      <protection hidden="1"/>
    </xf>
    <xf numFmtId="0" fontId="16" fillId="35" borderId="20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 horizontal="center"/>
      <protection hidden="1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 horizontal="center" vertical="center"/>
    </xf>
    <xf numFmtId="0" fontId="24" fillId="34" borderId="0" xfId="0" applyFont="1" applyFill="1" applyAlignment="1">
      <alignment horizontal="right" vertical="center"/>
    </xf>
    <xf numFmtId="22" fontId="0" fillId="34" borderId="17" xfId="0" applyNumberForma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1" fontId="0" fillId="34" borderId="17" xfId="0" applyNumberFormat="1" applyFill="1" applyBorder="1" applyAlignment="1" applyProtection="1">
      <alignment horizontal="center"/>
      <protection locked="0"/>
    </xf>
    <xf numFmtId="0" fontId="23" fillId="34" borderId="0" xfId="0" applyFont="1" applyFill="1" applyAlignment="1">
      <alignment vertical="center"/>
    </xf>
    <xf numFmtId="2" fontId="0" fillId="34" borderId="0" xfId="0" applyNumberFormat="1" applyFill="1"/>
    <xf numFmtId="1" fontId="0" fillId="34" borderId="16" xfId="0" applyNumberFormat="1" applyFill="1" applyBorder="1" applyAlignment="1">
      <alignment horizontal="right"/>
    </xf>
    <xf numFmtId="0" fontId="0" fillId="34" borderId="14" xfId="0" applyFill="1" applyBorder="1"/>
    <xf numFmtId="14" fontId="0" fillId="34" borderId="15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20" fontId="0" fillId="34" borderId="16" xfId="0" applyNumberFormat="1" applyFill="1" applyBorder="1" applyAlignment="1">
      <alignment horizontal="center"/>
    </xf>
    <xf numFmtId="20" fontId="0" fillId="34" borderId="14" xfId="0" applyNumberFormat="1" applyFill="1" applyBorder="1" applyAlignment="1">
      <alignment horizontal="center"/>
    </xf>
    <xf numFmtId="0" fontId="0" fillId="34" borderId="0" xfId="0" applyFill="1" applyAlignment="1">
      <alignment horizontal="left"/>
    </xf>
    <xf numFmtId="164" fontId="0" fillId="34" borderId="0" xfId="0" applyNumberFormat="1" applyFill="1" applyAlignment="1">
      <alignment horizontal="right"/>
    </xf>
    <xf numFmtId="0" fontId="25" fillId="34" borderId="0" xfId="0" applyFont="1" applyFill="1" applyAlignment="1">
      <alignment horizontal="right" vertical="center"/>
    </xf>
    <xf numFmtId="2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34" borderId="0" xfId="0" applyFill="1" applyAlignment="1" applyProtection="1">
      <alignment horizontal="left" vertical="center" wrapText="1"/>
      <protection hidden="1"/>
    </xf>
    <xf numFmtId="0" fontId="0" fillId="34" borderId="0" xfId="0" applyFill="1" applyAlignment="1" applyProtection="1">
      <alignment horizontal="left" vertical="center"/>
      <protection hidden="1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Alignment="1" applyProtection="1">
      <alignment horizontal="center" vertical="center"/>
      <protection hidden="1"/>
    </xf>
    <xf numFmtId="20" fontId="0" fillId="34" borderId="15" xfId="0" applyNumberFormat="1" applyFill="1" applyBorder="1" applyAlignment="1">
      <alignment horizontal="center"/>
    </xf>
    <xf numFmtId="0" fontId="23" fillId="34" borderId="0" xfId="0" applyFont="1" applyFill="1" applyAlignment="1">
      <alignment horizontal="center" vertical="center"/>
    </xf>
    <xf numFmtId="0" fontId="17" fillId="34" borderId="0" xfId="0" applyFont="1" applyFill="1" applyBorder="1" applyProtection="1"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7" fillId="34" borderId="0" xfId="0" applyFont="1" applyFill="1" applyBorder="1" applyAlignment="1" applyProtection="1">
      <alignment horizontal="center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27" fillId="34" borderId="0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20" fontId="27" fillId="34" borderId="0" xfId="0" applyNumberFormat="1" applyFont="1" applyFill="1" applyBorder="1" applyAlignment="1" applyProtection="1">
      <alignment horizontal="center"/>
      <protection hidden="1"/>
    </xf>
    <xf numFmtId="0" fontId="13" fillId="34" borderId="0" xfId="0" applyFont="1" applyFill="1" applyBorder="1" applyAlignment="1" applyProtection="1">
      <alignment horizontal="right"/>
      <protection hidden="1"/>
    </xf>
    <xf numFmtId="20" fontId="17" fillId="34" borderId="0" xfId="0" applyNumberFormat="1" applyFont="1" applyFill="1" applyBorder="1" applyAlignment="1" applyProtection="1">
      <alignment horizontal="center"/>
      <protection hidden="1"/>
    </xf>
    <xf numFmtId="1" fontId="17" fillId="34" borderId="0" xfId="0" applyNumberFormat="1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horizontal="center"/>
      <protection hidden="1"/>
    </xf>
    <xf numFmtId="1" fontId="17" fillId="34" borderId="0" xfId="0" applyNumberFormat="1" applyFont="1" applyFill="1" applyBorder="1" applyAlignment="1" applyProtection="1">
      <alignment horizontal="center"/>
      <protection hidden="1"/>
    </xf>
    <xf numFmtId="164" fontId="17" fillId="34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8DDC59"/>
      <color rgb="FF99C6D5"/>
      <color rgb="FFF4CC41"/>
      <color rgb="FFFFA3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'Raw Data'!$I$6:$M$6</c:f>
          <c:strCache>
            <c:ptCount val="5"/>
            <c:pt idx="0">
              <c:v>My Ripper 8kg Brisket Cook</c:v>
            </c:pt>
          </c:strCache>
        </c:strRef>
      </c:tx>
      <c:layout>
        <c:manualLayout>
          <c:xMode val="edge"/>
          <c:yMode val="edge"/>
          <c:x val="0.41675329367080932"/>
          <c:y val="1.71340061950041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340027091668747E-2"/>
          <c:y val="6.9560943254658447E-2"/>
          <c:w val="0.88144267971548373"/>
          <c:h val="0.77961336712053819"/>
        </c:manualLayout>
      </c:layout>
      <c:lineChart>
        <c:grouping val="standard"/>
        <c:varyColors val="0"/>
        <c:ser>
          <c:idx val="1"/>
          <c:order val="0"/>
          <c:tx>
            <c:strRef>
              <c:f>'Raw Data'!$AV$11</c:f>
              <c:strCache>
                <c:ptCount val="1"/>
                <c:pt idx="0">
                  <c:v>Grill Temperature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Data'!$AV$12:$AV$345</c:f>
              <c:numCache>
                <c:formatCode>General</c:formatCode>
                <c:ptCount val="334"/>
                <c:pt idx="0">
                  <c:v>45</c:v>
                </c:pt>
                <c:pt idx="1">
                  <c:v>82</c:v>
                </c:pt>
                <c:pt idx="2">
                  <c:v>82</c:v>
                </c:pt>
                <c:pt idx="3">
                  <c:v>83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82</c:v>
                </c:pt>
                <c:pt idx="26">
                  <c:v>82</c:v>
                </c:pt>
                <c:pt idx="27">
                  <c:v>82</c:v>
                </c:pt>
                <c:pt idx="28">
                  <c:v>82</c:v>
                </c:pt>
                <c:pt idx="29">
                  <c:v>82</c:v>
                </c:pt>
                <c:pt idx="30">
                  <c:v>82</c:v>
                </c:pt>
                <c:pt idx="31">
                  <c:v>82</c:v>
                </c:pt>
                <c:pt idx="32">
                  <c:v>82</c:v>
                </c:pt>
                <c:pt idx="33">
                  <c:v>82</c:v>
                </c:pt>
                <c:pt idx="34">
                  <c:v>82</c:v>
                </c:pt>
                <c:pt idx="35">
                  <c:v>82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82</c:v>
                </c:pt>
                <c:pt idx="40">
                  <c:v>82</c:v>
                </c:pt>
                <c:pt idx="41">
                  <c:v>82</c:v>
                </c:pt>
                <c:pt idx="42">
                  <c:v>82</c:v>
                </c:pt>
                <c:pt idx="43">
                  <c:v>82</c:v>
                </c:pt>
                <c:pt idx="44">
                  <c:v>82</c:v>
                </c:pt>
                <c:pt idx="45">
                  <c:v>82</c:v>
                </c:pt>
                <c:pt idx="46">
                  <c:v>82</c:v>
                </c:pt>
                <c:pt idx="47">
                  <c:v>82</c:v>
                </c:pt>
                <c:pt idx="48">
                  <c:v>82</c:v>
                </c:pt>
                <c:pt idx="49">
                  <c:v>82</c:v>
                </c:pt>
                <c:pt idx="50">
                  <c:v>82</c:v>
                </c:pt>
                <c:pt idx="51">
                  <c:v>82</c:v>
                </c:pt>
                <c:pt idx="52">
                  <c:v>82</c:v>
                </c:pt>
                <c:pt idx="53">
                  <c:v>82</c:v>
                </c:pt>
                <c:pt idx="54">
                  <c:v>82</c:v>
                </c:pt>
                <c:pt idx="55">
                  <c:v>82</c:v>
                </c:pt>
                <c:pt idx="56">
                  <c:v>82</c:v>
                </c:pt>
                <c:pt idx="57">
                  <c:v>83</c:v>
                </c:pt>
                <c:pt idx="58">
                  <c:v>82</c:v>
                </c:pt>
                <c:pt idx="59">
                  <c:v>82</c:v>
                </c:pt>
                <c:pt idx="60">
                  <c:v>82</c:v>
                </c:pt>
                <c:pt idx="61">
                  <c:v>82</c:v>
                </c:pt>
                <c:pt idx="62">
                  <c:v>82</c:v>
                </c:pt>
                <c:pt idx="63">
                  <c:v>82</c:v>
                </c:pt>
                <c:pt idx="64">
                  <c:v>82</c:v>
                </c:pt>
                <c:pt idx="65">
                  <c:v>82</c:v>
                </c:pt>
                <c:pt idx="66">
                  <c:v>82</c:v>
                </c:pt>
                <c:pt idx="67">
                  <c:v>82</c:v>
                </c:pt>
                <c:pt idx="68">
                  <c:v>82</c:v>
                </c:pt>
                <c:pt idx="69">
                  <c:v>82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82</c:v>
                </c:pt>
                <c:pt idx="74">
                  <c:v>82</c:v>
                </c:pt>
                <c:pt idx="75">
                  <c:v>82</c:v>
                </c:pt>
                <c:pt idx="76">
                  <c:v>82</c:v>
                </c:pt>
                <c:pt idx="77">
                  <c:v>82</c:v>
                </c:pt>
                <c:pt idx="78">
                  <c:v>82</c:v>
                </c:pt>
                <c:pt idx="79">
                  <c:v>82</c:v>
                </c:pt>
                <c:pt idx="80">
                  <c:v>82</c:v>
                </c:pt>
                <c:pt idx="81">
                  <c:v>82</c:v>
                </c:pt>
                <c:pt idx="82">
                  <c:v>82</c:v>
                </c:pt>
                <c:pt idx="83">
                  <c:v>82</c:v>
                </c:pt>
                <c:pt idx="84">
                  <c:v>82</c:v>
                </c:pt>
                <c:pt idx="85">
                  <c:v>82</c:v>
                </c:pt>
                <c:pt idx="86">
                  <c:v>82</c:v>
                </c:pt>
                <c:pt idx="87">
                  <c:v>82</c:v>
                </c:pt>
                <c:pt idx="88">
                  <c:v>82</c:v>
                </c:pt>
                <c:pt idx="89">
                  <c:v>82</c:v>
                </c:pt>
                <c:pt idx="90">
                  <c:v>82</c:v>
                </c:pt>
                <c:pt idx="91">
                  <c:v>82</c:v>
                </c:pt>
                <c:pt idx="92">
                  <c:v>82</c:v>
                </c:pt>
                <c:pt idx="93">
                  <c:v>81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80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82</c:v>
                </c:pt>
                <c:pt idx="177">
                  <c:v>82</c:v>
                </c:pt>
                <c:pt idx="178">
                  <c:v>82</c:v>
                </c:pt>
                <c:pt idx="179">
                  <c:v>82</c:v>
                </c:pt>
                <c:pt idx="180">
                  <c:v>82</c:v>
                </c:pt>
                <c:pt idx="181">
                  <c:v>82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82</c:v>
                </c:pt>
                <c:pt idx="186">
                  <c:v>82</c:v>
                </c:pt>
                <c:pt idx="187">
                  <c:v>82</c:v>
                </c:pt>
                <c:pt idx="188">
                  <c:v>82</c:v>
                </c:pt>
                <c:pt idx="189">
                  <c:v>82</c:v>
                </c:pt>
                <c:pt idx="190">
                  <c:v>82</c:v>
                </c:pt>
                <c:pt idx="191">
                  <c:v>82</c:v>
                </c:pt>
                <c:pt idx="192">
                  <c:v>82</c:v>
                </c:pt>
                <c:pt idx="193">
                  <c:v>82</c:v>
                </c:pt>
                <c:pt idx="194">
                  <c:v>82</c:v>
                </c:pt>
                <c:pt idx="195">
                  <c:v>82</c:v>
                </c:pt>
                <c:pt idx="196">
                  <c:v>82</c:v>
                </c:pt>
                <c:pt idx="197">
                  <c:v>82</c:v>
                </c:pt>
                <c:pt idx="198">
                  <c:v>82</c:v>
                </c:pt>
                <c:pt idx="199">
                  <c:v>82</c:v>
                </c:pt>
                <c:pt idx="200">
                  <c:v>82</c:v>
                </c:pt>
                <c:pt idx="201">
                  <c:v>82</c:v>
                </c:pt>
                <c:pt idx="202">
                  <c:v>82</c:v>
                </c:pt>
                <c:pt idx="203">
                  <c:v>82</c:v>
                </c:pt>
                <c:pt idx="204">
                  <c:v>82</c:v>
                </c:pt>
                <c:pt idx="205">
                  <c:v>82</c:v>
                </c:pt>
                <c:pt idx="206">
                  <c:v>82</c:v>
                </c:pt>
                <c:pt idx="207">
                  <c:v>82</c:v>
                </c:pt>
                <c:pt idx="208">
                  <c:v>83</c:v>
                </c:pt>
                <c:pt idx="209">
                  <c:v>83</c:v>
                </c:pt>
                <c:pt idx="210">
                  <c:v>82</c:v>
                </c:pt>
                <c:pt idx="211">
                  <c:v>83</c:v>
                </c:pt>
                <c:pt idx="212">
                  <c:v>82</c:v>
                </c:pt>
                <c:pt idx="213">
                  <c:v>82</c:v>
                </c:pt>
                <c:pt idx="214">
                  <c:v>82</c:v>
                </c:pt>
                <c:pt idx="215">
                  <c:v>82</c:v>
                </c:pt>
                <c:pt idx="216">
                  <c:v>82</c:v>
                </c:pt>
                <c:pt idx="217">
                  <c:v>82</c:v>
                </c:pt>
                <c:pt idx="218">
                  <c:v>82</c:v>
                </c:pt>
                <c:pt idx="219">
                  <c:v>82</c:v>
                </c:pt>
                <c:pt idx="220">
                  <c:v>83</c:v>
                </c:pt>
                <c:pt idx="221">
                  <c:v>82</c:v>
                </c:pt>
                <c:pt idx="222">
                  <c:v>82</c:v>
                </c:pt>
                <c:pt idx="223">
                  <c:v>82</c:v>
                </c:pt>
                <c:pt idx="224">
                  <c:v>83</c:v>
                </c:pt>
                <c:pt idx="225">
                  <c:v>82</c:v>
                </c:pt>
                <c:pt idx="226">
                  <c:v>82</c:v>
                </c:pt>
                <c:pt idx="227">
                  <c:v>83</c:v>
                </c:pt>
                <c:pt idx="228">
                  <c:v>82</c:v>
                </c:pt>
                <c:pt idx="229">
                  <c:v>82</c:v>
                </c:pt>
                <c:pt idx="230">
                  <c:v>82</c:v>
                </c:pt>
                <c:pt idx="231">
                  <c:v>82</c:v>
                </c:pt>
                <c:pt idx="232">
                  <c:v>82</c:v>
                </c:pt>
                <c:pt idx="233">
                  <c:v>82</c:v>
                </c:pt>
                <c:pt idx="234">
                  <c:v>82</c:v>
                </c:pt>
                <c:pt idx="235">
                  <c:v>82</c:v>
                </c:pt>
                <c:pt idx="236">
                  <c:v>82</c:v>
                </c:pt>
                <c:pt idx="237">
                  <c:v>82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82</c:v>
                </c:pt>
                <c:pt idx="242">
                  <c:v>82</c:v>
                </c:pt>
                <c:pt idx="243">
                  <c:v>83</c:v>
                </c:pt>
                <c:pt idx="244">
                  <c:v>83</c:v>
                </c:pt>
                <c:pt idx="245">
                  <c:v>82</c:v>
                </c:pt>
                <c:pt idx="246">
                  <c:v>82</c:v>
                </c:pt>
                <c:pt idx="247">
                  <c:v>82</c:v>
                </c:pt>
                <c:pt idx="248">
                  <c:v>82</c:v>
                </c:pt>
                <c:pt idx="249">
                  <c:v>82</c:v>
                </c:pt>
                <c:pt idx="250">
                  <c:v>82</c:v>
                </c:pt>
                <c:pt idx="251">
                  <c:v>82</c:v>
                </c:pt>
                <c:pt idx="252">
                  <c:v>82</c:v>
                </c:pt>
                <c:pt idx="253">
                  <c:v>83</c:v>
                </c:pt>
                <c:pt idx="254">
                  <c:v>82</c:v>
                </c:pt>
                <c:pt idx="255">
                  <c:v>83</c:v>
                </c:pt>
                <c:pt idx="256">
                  <c:v>82</c:v>
                </c:pt>
                <c:pt idx="257">
                  <c:v>82</c:v>
                </c:pt>
                <c:pt idx="258">
                  <c:v>82</c:v>
                </c:pt>
                <c:pt idx="259">
                  <c:v>82</c:v>
                </c:pt>
                <c:pt idx="260">
                  <c:v>82</c:v>
                </c:pt>
                <c:pt idx="261">
                  <c:v>82</c:v>
                </c:pt>
                <c:pt idx="262">
                  <c:v>82</c:v>
                </c:pt>
                <c:pt idx="263">
                  <c:v>82</c:v>
                </c:pt>
                <c:pt idx="264">
                  <c:v>82</c:v>
                </c:pt>
                <c:pt idx="265">
                  <c:v>82</c:v>
                </c:pt>
                <c:pt idx="266">
                  <c:v>82</c:v>
                </c:pt>
                <c:pt idx="267">
                  <c:v>82</c:v>
                </c:pt>
                <c:pt idx="268">
                  <c:v>82</c:v>
                </c:pt>
                <c:pt idx="269">
                  <c:v>82</c:v>
                </c:pt>
                <c:pt idx="270">
                  <c:v>82</c:v>
                </c:pt>
                <c:pt idx="271">
                  <c:v>82</c:v>
                </c:pt>
                <c:pt idx="272">
                  <c:v>82</c:v>
                </c:pt>
                <c:pt idx="273">
                  <c:v>82</c:v>
                </c:pt>
                <c:pt idx="274">
                  <c:v>82</c:v>
                </c:pt>
                <c:pt idx="275">
                  <c:v>82</c:v>
                </c:pt>
                <c:pt idx="276">
                  <c:v>82</c:v>
                </c:pt>
                <c:pt idx="277">
                  <c:v>82</c:v>
                </c:pt>
                <c:pt idx="278">
                  <c:v>82</c:v>
                </c:pt>
                <c:pt idx="279">
                  <c:v>82</c:v>
                </c:pt>
                <c:pt idx="280">
                  <c:v>82</c:v>
                </c:pt>
                <c:pt idx="281">
                  <c:v>82</c:v>
                </c:pt>
                <c:pt idx="282">
                  <c:v>82</c:v>
                </c:pt>
                <c:pt idx="283">
                  <c:v>82</c:v>
                </c:pt>
                <c:pt idx="284">
                  <c:v>82</c:v>
                </c:pt>
                <c:pt idx="285">
                  <c:v>82</c:v>
                </c:pt>
                <c:pt idx="286">
                  <c:v>82</c:v>
                </c:pt>
                <c:pt idx="287">
                  <c:v>83</c:v>
                </c:pt>
                <c:pt idx="288">
                  <c:v>82</c:v>
                </c:pt>
                <c:pt idx="289">
                  <c:v>82</c:v>
                </c:pt>
                <c:pt idx="290">
                  <c:v>82</c:v>
                </c:pt>
                <c:pt idx="291">
                  <c:v>82</c:v>
                </c:pt>
                <c:pt idx="292">
                  <c:v>82</c:v>
                </c:pt>
                <c:pt idx="293">
                  <c:v>82</c:v>
                </c:pt>
                <c:pt idx="294">
                  <c:v>82</c:v>
                </c:pt>
                <c:pt idx="295">
                  <c:v>82</c:v>
                </c:pt>
                <c:pt idx="296">
                  <c:v>82</c:v>
                </c:pt>
                <c:pt idx="297">
                  <c:v>82</c:v>
                </c:pt>
                <c:pt idx="298">
                  <c:v>82</c:v>
                </c:pt>
                <c:pt idx="299">
                  <c:v>82</c:v>
                </c:pt>
                <c:pt idx="300">
                  <c:v>82</c:v>
                </c:pt>
                <c:pt idx="301">
                  <c:v>82</c:v>
                </c:pt>
                <c:pt idx="302">
                  <c:v>82</c:v>
                </c:pt>
                <c:pt idx="303">
                  <c:v>82</c:v>
                </c:pt>
                <c:pt idx="304">
                  <c:v>82</c:v>
                </c:pt>
                <c:pt idx="305">
                  <c:v>82</c:v>
                </c:pt>
                <c:pt idx="306">
                  <c:v>82</c:v>
                </c:pt>
                <c:pt idx="307">
                  <c:v>82</c:v>
                </c:pt>
                <c:pt idx="308">
                  <c:v>82</c:v>
                </c:pt>
                <c:pt idx="309">
                  <c:v>82</c:v>
                </c:pt>
                <c:pt idx="310">
                  <c:v>82</c:v>
                </c:pt>
                <c:pt idx="311">
                  <c:v>82</c:v>
                </c:pt>
                <c:pt idx="312">
                  <c:v>82</c:v>
                </c:pt>
                <c:pt idx="313">
                  <c:v>83</c:v>
                </c:pt>
                <c:pt idx="314">
                  <c:v>82</c:v>
                </c:pt>
                <c:pt idx="315">
                  <c:v>82</c:v>
                </c:pt>
                <c:pt idx="316">
                  <c:v>82</c:v>
                </c:pt>
                <c:pt idx="317">
                  <c:v>82</c:v>
                </c:pt>
                <c:pt idx="318">
                  <c:v>82</c:v>
                </c:pt>
                <c:pt idx="319">
                  <c:v>82</c:v>
                </c:pt>
                <c:pt idx="320">
                  <c:v>83</c:v>
                </c:pt>
                <c:pt idx="321">
                  <c:v>82</c:v>
                </c:pt>
                <c:pt idx="322">
                  <c:v>82</c:v>
                </c:pt>
                <c:pt idx="323">
                  <c:v>82</c:v>
                </c:pt>
                <c:pt idx="324">
                  <c:v>82</c:v>
                </c:pt>
                <c:pt idx="325">
                  <c:v>82</c:v>
                </c:pt>
                <c:pt idx="326">
                  <c:v>82</c:v>
                </c:pt>
                <c:pt idx="327">
                  <c:v>84</c:v>
                </c:pt>
                <c:pt idx="328">
                  <c:v>85</c:v>
                </c:pt>
                <c:pt idx="329">
                  <c:v>85</c:v>
                </c:pt>
                <c:pt idx="330">
                  <c:v>85</c:v>
                </c:pt>
                <c:pt idx="331">
                  <c:v>85</c:v>
                </c:pt>
                <c:pt idx="332">
                  <c:v>85</c:v>
                </c:pt>
                <c:pt idx="333">
                  <c:v>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4C6-5A44-8D2A-A9088017C155}"/>
            </c:ext>
          </c:extLst>
        </c:ser>
        <c:ser>
          <c:idx val="2"/>
          <c:order val="1"/>
          <c:tx>
            <c:strRef>
              <c:f>'Raw Data'!$AW$11</c:f>
              <c:strCache>
                <c:ptCount val="1"/>
                <c:pt idx="0">
                  <c:v>P1 Chicken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Data'!$AW$12:$AW$345</c:f>
              <c:numCache>
                <c:formatCode>0</c:formatCode>
                <c:ptCount val="334"/>
                <c:pt idx="0">
                  <c:v>5</c:v>
                </c:pt>
                <c:pt idx="1">
                  <c:v>5.4</c:v>
                </c:pt>
                <c:pt idx="2">
                  <c:v>5.8000000000000007</c:v>
                </c:pt>
                <c:pt idx="3">
                  <c:v>6.2000000000000011</c:v>
                </c:pt>
                <c:pt idx="4">
                  <c:v>6.6000000000000014</c:v>
                </c:pt>
                <c:pt idx="5">
                  <c:v>7.0000000000000018</c:v>
                </c:pt>
                <c:pt idx="6">
                  <c:v>7.4000000000000021</c:v>
                </c:pt>
                <c:pt idx="7">
                  <c:v>7.8000000000000025</c:v>
                </c:pt>
                <c:pt idx="8">
                  <c:v>8.2000000000000028</c:v>
                </c:pt>
                <c:pt idx="9">
                  <c:v>8.6000000000000032</c:v>
                </c:pt>
                <c:pt idx="10">
                  <c:v>9.0000000000000036</c:v>
                </c:pt>
                <c:pt idx="11">
                  <c:v>9.4000000000000039</c:v>
                </c:pt>
                <c:pt idx="12">
                  <c:v>9.8000000000000043</c:v>
                </c:pt>
                <c:pt idx="13">
                  <c:v>10.200000000000005</c:v>
                </c:pt>
                <c:pt idx="14">
                  <c:v>10.600000000000005</c:v>
                </c:pt>
                <c:pt idx="15">
                  <c:v>11.000000000000005</c:v>
                </c:pt>
                <c:pt idx="16">
                  <c:v>11.400000000000006</c:v>
                </c:pt>
                <c:pt idx="17">
                  <c:v>11.800000000000006</c:v>
                </c:pt>
                <c:pt idx="18">
                  <c:v>12.200000000000006</c:v>
                </c:pt>
                <c:pt idx="19">
                  <c:v>12.600000000000007</c:v>
                </c:pt>
                <c:pt idx="20">
                  <c:v>13.000000000000007</c:v>
                </c:pt>
                <c:pt idx="21">
                  <c:v>13.400000000000007</c:v>
                </c:pt>
                <c:pt idx="22">
                  <c:v>13.800000000000008</c:v>
                </c:pt>
                <c:pt idx="23">
                  <c:v>14.200000000000008</c:v>
                </c:pt>
                <c:pt idx="24">
                  <c:v>14.600000000000009</c:v>
                </c:pt>
                <c:pt idx="25">
                  <c:v>15.000000000000009</c:v>
                </c:pt>
                <c:pt idx="26">
                  <c:v>15.400000000000009</c:v>
                </c:pt>
                <c:pt idx="27">
                  <c:v>15.80000000000001</c:v>
                </c:pt>
                <c:pt idx="28">
                  <c:v>16.20000000000001</c:v>
                </c:pt>
                <c:pt idx="29">
                  <c:v>16.600000000000009</c:v>
                </c:pt>
                <c:pt idx="30">
                  <c:v>17.000000000000007</c:v>
                </c:pt>
                <c:pt idx="31">
                  <c:v>17.400000000000006</c:v>
                </c:pt>
                <c:pt idx="32">
                  <c:v>17.800000000000004</c:v>
                </c:pt>
                <c:pt idx="33">
                  <c:v>18.200000000000003</c:v>
                </c:pt>
                <c:pt idx="34">
                  <c:v>18.600000000000001</c:v>
                </c:pt>
                <c:pt idx="35">
                  <c:v>19</c:v>
                </c:pt>
                <c:pt idx="36">
                  <c:v>19.399999999999999</c:v>
                </c:pt>
                <c:pt idx="37">
                  <c:v>19.799999999999997</c:v>
                </c:pt>
                <c:pt idx="38">
                  <c:v>20.199999999999996</c:v>
                </c:pt>
                <c:pt idx="39">
                  <c:v>20.599999999999994</c:v>
                </c:pt>
                <c:pt idx="40">
                  <c:v>20.999999999999993</c:v>
                </c:pt>
                <c:pt idx="41">
                  <c:v>21.399999999999991</c:v>
                </c:pt>
                <c:pt idx="42">
                  <c:v>21.79999999999999</c:v>
                </c:pt>
                <c:pt idx="43">
                  <c:v>22.199999999999989</c:v>
                </c:pt>
                <c:pt idx="44">
                  <c:v>22.599999999999987</c:v>
                </c:pt>
                <c:pt idx="45">
                  <c:v>22.999999999999986</c:v>
                </c:pt>
                <c:pt idx="46">
                  <c:v>23.399999999999984</c:v>
                </c:pt>
                <c:pt idx="47">
                  <c:v>23.799999999999983</c:v>
                </c:pt>
                <c:pt idx="48">
                  <c:v>24.199999999999982</c:v>
                </c:pt>
                <c:pt idx="49">
                  <c:v>24.59999999999998</c:v>
                </c:pt>
                <c:pt idx="50">
                  <c:v>24.899999999999981</c:v>
                </c:pt>
                <c:pt idx="51">
                  <c:v>25.199999999999982</c:v>
                </c:pt>
                <c:pt idx="52">
                  <c:v>25.499999999999982</c:v>
                </c:pt>
                <c:pt idx="53">
                  <c:v>25.799999999999983</c:v>
                </c:pt>
                <c:pt idx="54">
                  <c:v>26.099999999999984</c:v>
                </c:pt>
                <c:pt idx="55">
                  <c:v>26.399999999999984</c:v>
                </c:pt>
                <c:pt idx="56">
                  <c:v>26.699999999999985</c:v>
                </c:pt>
                <c:pt idx="57">
                  <c:v>26.999999999999986</c:v>
                </c:pt>
                <c:pt idx="58">
                  <c:v>27.299999999999986</c:v>
                </c:pt>
                <c:pt idx="59">
                  <c:v>27.599999999999987</c:v>
                </c:pt>
                <c:pt idx="60">
                  <c:v>27.899999999999988</c:v>
                </c:pt>
                <c:pt idx="61">
                  <c:v>28.199999999999989</c:v>
                </c:pt>
                <c:pt idx="62">
                  <c:v>28.499999999999989</c:v>
                </c:pt>
                <c:pt idx="63">
                  <c:v>28.79999999999999</c:v>
                </c:pt>
                <c:pt idx="64">
                  <c:v>29.099999999999991</c:v>
                </c:pt>
                <c:pt idx="65">
                  <c:v>29.399999999999991</c:v>
                </c:pt>
                <c:pt idx="66">
                  <c:v>29.699999999999992</c:v>
                </c:pt>
                <c:pt idx="67">
                  <c:v>29.999999999999993</c:v>
                </c:pt>
                <c:pt idx="68">
                  <c:v>30.299999999999994</c:v>
                </c:pt>
                <c:pt idx="69">
                  <c:v>30.599999999999994</c:v>
                </c:pt>
                <c:pt idx="70">
                  <c:v>30.899999999999995</c:v>
                </c:pt>
                <c:pt idx="71">
                  <c:v>31.199999999999996</c:v>
                </c:pt>
                <c:pt idx="72">
                  <c:v>31.499999999999996</c:v>
                </c:pt>
                <c:pt idx="73">
                  <c:v>31.799999999999997</c:v>
                </c:pt>
                <c:pt idx="74">
                  <c:v>32.099999999999994</c:v>
                </c:pt>
                <c:pt idx="75">
                  <c:v>32.399999999999991</c:v>
                </c:pt>
                <c:pt idx="76">
                  <c:v>32.699999999999989</c:v>
                </c:pt>
                <c:pt idx="77">
                  <c:v>32.999999999999986</c:v>
                </c:pt>
                <c:pt idx="78">
                  <c:v>33.299999999999983</c:v>
                </c:pt>
                <c:pt idx="79">
                  <c:v>33.59999999999998</c:v>
                </c:pt>
                <c:pt idx="80">
                  <c:v>33.899999999999977</c:v>
                </c:pt>
                <c:pt idx="81">
                  <c:v>34.199999999999974</c:v>
                </c:pt>
                <c:pt idx="82">
                  <c:v>34.499999999999972</c:v>
                </c:pt>
                <c:pt idx="83">
                  <c:v>34.799999999999969</c:v>
                </c:pt>
                <c:pt idx="84">
                  <c:v>35.099999999999966</c:v>
                </c:pt>
                <c:pt idx="85">
                  <c:v>35.399999999999963</c:v>
                </c:pt>
                <c:pt idx="86">
                  <c:v>35.69999999999996</c:v>
                </c:pt>
                <c:pt idx="87">
                  <c:v>35.999999999999957</c:v>
                </c:pt>
                <c:pt idx="88">
                  <c:v>36.299999999999955</c:v>
                </c:pt>
                <c:pt idx="89">
                  <c:v>36.599999999999952</c:v>
                </c:pt>
                <c:pt idx="90">
                  <c:v>36.899999999999949</c:v>
                </c:pt>
                <c:pt idx="91">
                  <c:v>37.199999999999946</c:v>
                </c:pt>
                <c:pt idx="92">
                  <c:v>37.499999999999943</c:v>
                </c:pt>
                <c:pt idx="93">
                  <c:v>37.79999999999994</c:v>
                </c:pt>
                <c:pt idx="94">
                  <c:v>38.099999999999937</c:v>
                </c:pt>
                <c:pt idx="95">
                  <c:v>38.399999999999935</c:v>
                </c:pt>
                <c:pt idx="96">
                  <c:v>38.699999999999932</c:v>
                </c:pt>
                <c:pt idx="97">
                  <c:v>38.999999999999929</c:v>
                </c:pt>
                <c:pt idx="98">
                  <c:v>39.299999999999926</c:v>
                </c:pt>
                <c:pt idx="99">
                  <c:v>39.599999999999923</c:v>
                </c:pt>
                <c:pt idx="100">
                  <c:v>39.89999999999992</c:v>
                </c:pt>
                <c:pt idx="101">
                  <c:v>40.199999999999918</c:v>
                </c:pt>
                <c:pt idx="102">
                  <c:v>40.499999999999915</c:v>
                </c:pt>
                <c:pt idx="103">
                  <c:v>40.749999999999915</c:v>
                </c:pt>
                <c:pt idx="104">
                  <c:v>40.999999999999915</c:v>
                </c:pt>
                <c:pt idx="105">
                  <c:v>41.249999999999915</c:v>
                </c:pt>
                <c:pt idx="106">
                  <c:v>41.499999999999915</c:v>
                </c:pt>
                <c:pt idx="107">
                  <c:v>41.749999999999915</c:v>
                </c:pt>
                <c:pt idx="108">
                  <c:v>41.999999999999915</c:v>
                </c:pt>
                <c:pt idx="109">
                  <c:v>42.249999999999915</c:v>
                </c:pt>
                <c:pt idx="110">
                  <c:v>42.499999999999915</c:v>
                </c:pt>
                <c:pt idx="111">
                  <c:v>42.749999999999915</c:v>
                </c:pt>
                <c:pt idx="112">
                  <c:v>42.999999999999915</c:v>
                </c:pt>
                <c:pt idx="113">
                  <c:v>43.249999999999915</c:v>
                </c:pt>
                <c:pt idx="114">
                  <c:v>43.499999999999915</c:v>
                </c:pt>
                <c:pt idx="115">
                  <c:v>43.749999999999915</c:v>
                </c:pt>
                <c:pt idx="116">
                  <c:v>43.999999999999915</c:v>
                </c:pt>
                <c:pt idx="117">
                  <c:v>44.249999999999915</c:v>
                </c:pt>
                <c:pt idx="118">
                  <c:v>44.499999999999915</c:v>
                </c:pt>
                <c:pt idx="119">
                  <c:v>44.749999999999915</c:v>
                </c:pt>
                <c:pt idx="120">
                  <c:v>44.999999999999915</c:v>
                </c:pt>
                <c:pt idx="121">
                  <c:v>45.249999999999915</c:v>
                </c:pt>
                <c:pt idx="122">
                  <c:v>45.499999999999915</c:v>
                </c:pt>
                <c:pt idx="123">
                  <c:v>45.749999999999915</c:v>
                </c:pt>
                <c:pt idx="124">
                  <c:v>45.999999999999915</c:v>
                </c:pt>
                <c:pt idx="125">
                  <c:v>46.249999999999915</c:v>
                </c:pt>
                <c:pt idx="126">
                  <c:v>46.499999999999915</c:v>
                </c:pt>
                <c:pt idx="127">
                  <c:v>46.749999999999915</c:v>
                </c:pt>
                <c:pt idx="128">
                  <c:v>46.999999999999915</c:v>
                </c:pt>
                <c:pt idx="129">
                  <c:v>47.249999999999915</c:v>
                </c:pt>
                <c:pt idx="130">
                  <c:v>47.499999999999915</c:v>
                </c:pt>
                <c:pt idx="131">
                  <c:v>47.749999999999915</c:v>
                </c:pt>
                <c:pt idx="132">
                  <c:v>47.999999999999915</c:v>
                </c:pt>
                <c:pt idx="133">
                  <c:v>48.249999999999915</c:v>
                </c:pt>
                <c:pt idx="134">
                  <c:v>48.499999999999915</c:v>
                </c:pt>
                <c:pt idx="135">
                  <c:v>48.749999999999915</c:v>
                </c:pt>
                <c:pt idx="136">
                  <c:v>48.999999999999915</c:v>
                </c:pt>
                <c:pt idx="137">
                  <c:v>49.249999999999915</c:v>
                </c:pt>
                <c:pt idx="138">
                  <c:v>49.499999999999915</c:v>
                </c:pt>
                <c:pt idx="139">
                  <c:v>49.749999999999915</c:v>
                </c:pt>
                <c:pt idx="140">
                  <c:v>49.999999999999915</c:v>
                </c:pt>
                <c:pt idx="141">
                  <c:v>50.249999999999915</c:v>
                </c:pt>
                <c:pt idx="142">
                  <c:v>50.499999999999915</c:v>
                </c:pt>
                <c:pt idx="143">
                  <c:v>50.749999999999915</c:v>
                </c:pt>
                <c:pt idx="144">
                  <c:v>50.999999999999915</c:v>
                </c:pt>
                <c:pt idx="145">
                  <c:v>51.249999999999915</c:v>
                </c:pt>
                <c:pt idx="146">
                  <c:v>51.499999999999915</c:v>
                </c:pt>
                <c:pt idx="147">
                  <c:v>51.749999999999915</c:v>
                </c:pt>
                <c:pt idx="148">
                  <c:v>51.999999999999915</c:v>
                </c:pt>
                <c:pt idx="149">
                  <c:v>52.249999999999915</c:v>
                </c:pt>
                <c:pt idx="150">
                  <c:v>52.499999999999915</c:v>
                </c:pt>
                <c:pt idx="151">
                  <c:v>52.749999999999915</c:v>
                </c:pt>
                <c:pt idx="152">
                  <c:v>52.999999999999915</c:v>
                </c:pt>
                <c:pt idx="153">
                  <c:v>53.249999999999915</c:v>
                </c:pt>
                <c:pt idx="154">
                  <c:v>53.499999999999915</c:v>
                </c:pt>
                <c:pt idx="155">
                  <c:v>53.749999999999915</c:v>
                </c:pt>
                <c:pt idx="156">
                  <c:v>53.999999999999915</c:v>
                </c:pt>
                <c:pt idx="157">
                  <c:v>54.249999999999915</c:v>
                </c:pt>
                <c:pt idx="158">
                  <c:v>54.499999999999915</c:v>
                </c:pt>
                <c:pt idx="159">
                  <c:v>54.749999999999915</c:v>
                </c:pt>
                <c:pt idx="160">
                  <c:v>54.999999999999915</c:v>
                </c:pt>
                <c:pt idx="161">
                  <c:v>55.249999999999915</c:v>
                </c:pt>
                <c:pt idx="162">
                  <c:v>55.499999999999915</c:v>
                </c:pt>
                <c:pt idx="163">
                  <c:v>55.749999999999915</c:v>
                </c:pt>
                <c:pt idx="164">
                  <c:v>55.999999999999915</c:v>
                </c:pt>
                <c:pt idx="165">
                  <c:v>56.249999999999915</c:v>
                </c:pt>
                <c:pt idx="166">
                  <c:v>56.499999999999915</c:v>
                </c:pt>
                <c:pt idx="167">
                  <c:v>56.749999999999915</c:v>
                </c:pt>
                <c:pt idx="168">
                  <c:v>56.999999999999915</c:v>
                </c:pt>
                <c:pt idx="169">
                  <c:v>57.249999999999915</c:v>
                </c:pt>
                <c:pt idx="170">
                  <c:v>57.499999999999915</c:v>
                </c:pt>
                <c:pt idx="171">
                  <c:v>57.749999999999915</c:v>
                </c:pt>
                <c:pt idx="172">
                  <c:v>57.999999999999915</c:v>
                </c:pt>
                <c:pt idx="173">
                  <c:v>58.249999999999915</c:v>
                </c:pt>
                <c:pt idx="174">
                  <c:v>58.499999999999915</c:v>
                </c:pt>
                <c:pt idx="175">
                  <c:v>58.749999999999915</c:v>
                </c:pt>
                <c:pt idx="176">
                  <c:v>58.999999999999915</c:v>
                </c:pt>
                <c:pt idx="177">
                  <c:v>59.249999999999915</c:v>
                </c:pt>
                <c:pt idx="178">
                  <c:v>59.499999999999915</c:v>
                </c:pt>
                <c:pt idx="179">
                  <c:v>59.749999999999915</c:v>
                </c:pt>
                <c:pt idx="180">
                  <c:v>59.999999999999915</c:v>
                </c:pt>
                <c:pt idx="181">
                  <c:v>60.249999999999915</c:v>
                </c:pt>
                <c:pt idx="182">
                  <c:v>60.499999999999915</c:v>
                </c:pt>
                <c:pt idx="183">
                  <c:v>60.749999999999915</c:v>
                </c:pt>
                <c:pt idx="184">
                  <c:v>60.999999999999915</c:v>
                </c:pt>
                <c:pt idx="185">
                  <c:v>61.249999999999915</c:v>
                </c:pt>
                <c:pt idx="186">
                  <c:v>61.499999999999915</c:v>
                </c:pt>
                <c:pt idx="187">
                  <c:v>61.749999999999915</c:v>
                </c:pt>
                <c:pt idx="188">
                  <c:v>61.999999999999915</c:v>
                </c:pt>
                <c:pt idx="189">
                  <c:v>62.249999999999915</c:v>
                </c:pt>
                <c:pt idx="190">
                  <c:v>62.499999999999915</c:v>
                </c:pt>
                <c:pt idx="191">
                  <c:v>62.749999999999915</c:v>
                </c:pt>
                <c:pt idx="192">
                  <c:v>62.999999999999915</c:v>
                </c:pt>
                <c:pt idx="193">
                  <c:v>63.199999999999918</c:v>
                </c:pt>
                <c:pt idx="194">
                  <c:v>63.39999999999992</c:v>
                </c:pt>
                <c:pt idx="195">
                  <c:v>63.599999999999923</c:v>
                </c:pt>
                <c:pt idx="196">
                  <c:v>63.799999999999926</c:v>
                </c:pt>
                <c:pt idx="197">
                  <c:v>63.999999999999929</c:v>
                </c:pt>
                <c:pt idx="198">
                  <c:v>64.199999999999932</c:v>
                </c:pt>
                <c:pt idx="199">
                  <c:v>64.399999999999935</c:v>
                </c:pt>
                <c:pt idx="200">
                  <c:v>64.599999999999937</c:v>
                </c:pt>
                <c:pt idx="201">
                  <c:v>64.79999999999994</c:v>
                </c:pt>
                <c:pt idx="202">
                  <c:v>64.999999999999943</c:v>
                </c:pt>
                <c:pt idx="203">
                  <c:v>65.199999999999946</c:v>
                </c:pt>
                <c:pt idx="204">
                  <c:v>65.399999999999949</c:v>
                </c:pt>
                <c:pt idx="205">
                  <c:v>65.599999999999952</c:v>
                </c:pt>
                <c:pt idx="206">
                  <c:v>65.799999999999955</c:v>
                </c:pt>
                <c:pt idx="207">
                  <c:v>65.999999999999957</c:v>
                </c:pt>
                <c:pt idx="208">
                  <c:v>66.19999999999996</c:v>
                </c:pt>
                <c:pt idx="209">
                  <c:v>66.399999999999963</c:v>
                </c:pt>
                <c:pt idx="210">
                  <c:v>66.599999999999966</c:v>
                </c:pt>
                <c:pt idx="211">
                  <c:v>66.799999999999969</c:v>
                </c:pt>
                <c:pt idx="212">
                  <c:v>66.999999999999972</c:v>
                </c:pt>
                <c:pt idx="213">
                  <c:v>67.199999999999974</c:v>
                </c:pt>
                <c:pt idx="214">
                  <c:v>67.399999999999977</c:v>
                </c:pt>
                <c:pt idx="215">
                  <c:v>67.59999999999998</c:v>
                </c:pt>
                <c:pt idx="216">
                  <c:v>67.799999999999983</c:v>
                </c:pt>
                <c:pt idx="217">
                  <c:v>67.999999999999986</c:v>
                </c:pt>
                <c:pt idx="218">
                  <c:v>68.199999999999989</c:v>
                </c:pt>
                <c:pt idx="219">
                  <c:v>68.399999999999991</c:v>
                </c:pt>
                <c:pt idx="220">
                  <c:v>68.599999999999994</c:v>
                </c:pt>
                <c:pt idx="221">
                  <c:v>68.8</c:v>
                </c:pt>
                <c:pt idx="222">
                  <c:v>69</c:v>
                </c:pt>
                <c:pt idx="223">
                  <c:v>69.2</c:v>
                </c:pt>
                <c:pt idx="224">
                  <c:v>69.400000000000006</c:v>
                </c:pt>
                <c:pt idx="225">
                  <c:v>69.600000000000009</c:v>
                </c:pt>
                <c:pt idx="226">
                  <c:v>69.800000000000011</c:v>
                </c:pt>
                <c:pt idx="227">
                  <c:v>70.000000000000014</c:v>
                </c:pt>
                <c:pt idx="228">
                  <c:v>70.200000000000017</c:v>
                </c:pt>
                <c:pt idx="229">
                  <c:v>70.40000000000002</c:v>
                </c:pt>
                <c:pt idx="230">
                  <c:v>70.600000000000023</c:v>
                </c:pt>
                <c:pt idx="231">
                  <c:v>70.800000000000026</c:v>
                </c:pt>
                <c:pt idx="232">
                  <c:v>71.000000000000028</c:v>
                </c:pt>
                <c:pt idx="233">
                  <c:v>71.200000000000031</c:v>
                </c:pt>
                <c:pt idx="234">
                  <c:v>71.400000000000034</c:v>
                </c:pt>
                <c:pt idx="235">
                  <c:v>71.600000000000037</c:v>
                </c:pt>
                <c:pt idx="236">
                  <c:v>71.80000000000004</c:v>
                </c:pt>
                <c:pt idx="237">
                  <c:v>72.000000000000043</c:v>
                </c:pt>
                <c:pt idx="238">
                  <c:v>72.200000000000045</c:v>
                </c:pt>
                <c:pt idx="239">
                  <c:v>72.400000000000048</c:v>
                </c:pt>
                <c:pt idx="240">
                  <c:v>72.600000000000051</c:v>
                </c:pt>
                <c:pt idx="241">
                  <c:v>72.800000000000054</c:v>
                </c:pt>
                <c:pt idx="242">
                  <c:v>73.000000000000057</c:v>
                </c:pt>
                <c:pt idx="243">
                  <c:v>73.20000000000006</c:v>
                </c:pt>
                <c:pt idx="244">
                  <c:v>73.400000000000063</c:v>
                </c:pt>
                <c:pt idx="245">
                  <c:v>73.600000000000065</c:v>
                </c:pt>
                <c:pt idx="246">
                  <c:v>73.800000000000068</c:v>
                </c:pt>
                <c:pt idx="247">
                  <c:v>74.000000000000071</c:v>
                </c:pt>
                <c:pt idx="248">
                  <c:v>74.200000000000074</c:v>
                </c:pt>
                <c:pt idx="249">
                  <c:v>74.400000000000077</c:v>
                </c:pt>
                <c:pt idx="250">
                  <c:v>74.60000000000008</c:v>
                </c:pt>
                <c:pt idx="251">
                  <c:v>74.800000000000082</c:v>
                </c:pt>
                <c:pt idx="252">
                  <c:v>75.000000000000085</c:v>
                </c:pt>
                <c:pt idx="253">
                  <c:v>75.200000000000088</c:v>
                </c:pt>
                <c:pt idx="254">
                  <c:v>75.400000000000091</c:v>
                </c:pt>
                <c:pt idx="255">
                  <c:v>75.600000000000094</c:v>
                </c:pt>
                <c:pt idx="256">
                  <c:v>75.800000000000097</c:v>
                </c:pt>
                <c:pt idx="257">
                  <c:v>76.000000000000099</c:v>
                </c:pt>
                <c:pt idx="258">
                  <c:v>76.150000000000105</c:v>
                </c:pt>
                <c:pt idx="259">
                  <c:v>76.300000000000111</c:v>
                </c:pt>
                <c:pt idx="260">
                  <c:v>76.450000000000117</c:v>
                </c:pt>
                <c:pt idx="261">
                  <c:v>76.600000000000122</c:v>
                </c:pt>
                <c:pt idx="262">
                  <c:v>76.750000000000128</c:v>
                </c:pt>
                <c:pt idx="263">
                  <c:v>76.900000000000134</c:v>
                </c:pt>
                <c:pt idx="264">
                  <c:v>77.050000000000139</c:v>
                </c:pt>
                <c:pt idx="265">
                  <c:v>77.200000000000145</c:v>
                </c:pt>
                <c:pt idx="266">
                  <c:v>77.350000000000151</c:v>
                </c:pt>
                <c:pt idx="267">
                  <c:v>77.500000000000156</c:v>
                </c:pt>
                <c:pt idx="268">
                  <c:v>77.650000000000162</c:v>
                </c:pt>
                <c:pt idx="269">
                  <c:v>77.800000000000168</c:v>
                </c:pt>
                <c:pt idx="270">
                  <c:v>77.950000000000173</c:v>
                </c:pt>
                <c:pt idx="271">
                  <c:v>78.100000000000179</c:v>
                </c:pt>
                <c:pt idx="272">
                  <c:v>78.250000000000185</c:v>
                </c:pt>
                <c:pt idx="273">
                  <c:v>78.40000000000019</c:v>
                </c:pt>
                <c:pt idx="274">
                  <c:v>78.550000000000196</c:v>
                </c:pt>
                <c:pt idx="275">
                  <c:v>78.700000000000202</c:v>
                </c:pt>
                <c:pt idx="276">
                  <c:v>78.850000000000207</c:v>
                </c:pt>
                <c:pt idx="277">
                  <c:v>79.000000000000213</c:v>
                </c:pt>
                <c:pt idx="278">
                  <c:v>79.150000000000219</c:v>
                </c:pt>
                <c:pt idx="279">
                  <c:v>79.300000000000225</c:v>
                </c:pt>
                <c:pt idx="280">
                  <c:v>79.45000000000023</c:v>
                </c:pt>
                <c:pt idx="281">
                  <c:v>79.600000000000236</c:v>
                </c:pt>
                <c:pt idx="282">
                  <c:v>79.750000000000242</c:v>
                </c:pt>
                <c:pt idx="283">
                  <c:v>79.900000000000247</c:v>
                </c:pt>
                <c:pt idx="284">
                  <c:v>80.050000000000253</c:v>
                </c:pt>
                <c:pt idx="285">
                  <c:v>80.200000000000259</c:v>
                </c:pt>
                <c:pt idx="286">
                  <c:v>80.350000000000264</c:v>
                </c:pt>
                <c:pt idx="287">
                  <c:v>80.50000000000027</c:v>
                </c:pt>
                <c:pt idx="288">
                  <c:v>80.650000000000276</c:v>
                </c:pt>
                <c:pt idx="289">
                  <c:v>80.800000000000281</c:v>
                </c:pt>
                <c:pt idx="290">
                  <c:v>80.950000000000287</c:v>
                </c:pt>
                <c:pt idx="291">
                  <c:v>81.100000000000293</c:v>
                </c:pt>
                <c:pt idx="292">
                  <c:v>81.250000000000298</c:v>
                </c:pt>
                <c:pt idx="293">
                  <c:v>81.400000000000304</c:v>
                </c:pt>
                <c:pt idx="294">
                  <c:v>81.55000000000031</c:v>
                </c:pt>
                <c:pt idx="295">
                  <c:v>81.700000000000315</c:v>
                </c:pt>
                <c:pt idx="296">
                  <c:v>81.850000000000321</c:v>
                </c:pt>
                <c:pt idx="297">
                  <c:v>82.000000000000327</c:v>
                </c:pt>
                <c:pt idx="298">
                  <c:v>82.150000000000333</c:v>
                </c:pt>
                <c:pt idx="299">
                  <c:v>82.300000000000338</c:v>
                </c:pt>
                <c:pt idx="300">
                  <c:v>82.450000000000344</c:v>
                </c:pt>
                <c:pt idx="301">
                  <c:v>82.60000000000035</c:v>
                </c:pt>
                <c:pt idx="302">
                  <c:v>82.750000000000355</c:v>
                </c:pt>
                <c:pt idx="303">
                  <c:v>82.900000000000361</c:v>
                </c:pt>
                <c:pt idx="304">
                  <c:v>83.050000000000367</c:v>
                </c:pt>
                <c:pt idx="305">
                  <c:v>83.200000000000372</c:v>
                </c:pt>
                <c:pt idx="306">
                  <c:v>83.350000000000378</c:v>
                </c:pt>
                <c:pt idx="307">
                  <c:v>83.500000000000384</c:v>
                </c:pt>
                <c:pt idx="308">
                  <c:v>83.650000000000389</c:v>
                </c:pt>
                <c:pt idx="309">
                  <c:v>83.800000000000395</c:v>
                </c:pt>
                <c:pt idx="310">
                  <c:v>83.950000000000401</c:v>
                </c:pt>
                <c:pt idx="311">
                  <c:v>84.100000000000406</c:v>
                </c:pt>
                <c:pt idx="312">
                  <c:v>84.250000000000412</c:v>
                </c:pt>
                <c:pt idx="313">
                  <c:v>84.400000000000418</c:v>
                </c:pt>
                <c:pt idx="314">
                  <c:v>84.550000000000423</c:v>
                </c:pt>
                <c:pt idx="315">
                  <c:v>84.700000000000429</c:v>
                </c:pt>
                <c:pt idx="316">
                  <c:v>84.850000000000435</c:v>
                </c:pt>
                <c:pt idx="317">
                  <c:v>85.000000000000441</c:v>
                </c:pt>
                <c:pt idx="318">
                  <c:v>85.150000000000446</c:v>
                </c:pt>
                <c:pt idx="319">
                  <c:v>85.300000000000452</c:v>
                </c:pt>
                <c:pt idx="320">
                  <c:v>85.450000000000458</c:v>
                </c:pt>
                <c:pt idx="321">
                  <c:v>85.600000000000463</c:v>
                </c:pt>
                <c:pt idx="322">
                  <c:v>85.750000000000469</c:v>
                </c:pt>
                <c:pt idx="323">
                  <c:v>85.900000000000475</c:v>
                </c:pt>
                <c:pt idx="324">
                  <c:v>86.05000000000048</c:v>
                </c:pt>
                <c:pt idx="325">
                  <c:v>86.200000000000486</c:v>
                </c:pt>
                <c:pt idx="326">
                  <c:v>86.350000000000492</c:v>
                </c:pt>
                <c:pt idx="327">
                  <c:v>86.500000000000497</c:v>
                </c:pt>
                <c:pt idx="328">
                  <c:v>86.650000000000503</c:v>
                </c:pt>
                <c:pt idx="329">
                  <c:v>86.800000000000509</c:v>
                </c:pt>
                <c:pt idx="330">
                  <c:v>86.950000000000514</c:v>
                </c:pt>
                <c:pt idx="331">
                  <c:v>87.10000000000052</c:v>
                </c:pt>
                <c:pt idx="332">
                  <c:v>87.250000000000526</c:v>
                </c:pt>
                <c:pt idx="333">
                  <c:v>87.400000000000531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4C6-5A44-8D2A-A9088017C155}"/>
            </c:ext>
          </c:extLst>
        </c:ser>
        <c:ser>
          <c:idx val="3"/>
          <c:order val="2"/>
          <c:tx>
            <c:strRef>
              <c:f>'Raw Data'!$AX$11</c:f>
              <c:strCache>
                <c:ptCount val="1"/>
                <c:pt idx="0">
                  <c:v>P2 Pork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Data'!$AX$12:$AX$345</c:f>
              <c:numCache>
                <c:formatCode>0</c:formatCode>
                <c:ptCount val="334"/>
                <c:pt idx="0">
                  <c:v>5.0999999999999996</c:v>
                </c:pt>
                <c:pt idx="1">
                  <c:v>5.5080000000000009</c:v>
                </c:pt>
                <c:pt idx="2">
                  <c:v>5.9160000000000013</c:v>
                </c:pt>
                <c:pt idx="3">
                  <c:v>6.3240000000000016</c:v>
                </c:pt>
                <c:pt idx="4">
                  <c:v>6.732000000000002</c:v>
                </c:pt>
                <c:pt idx="5">
                  <c:v>7.1400000000000023</c:v>
                </c:pt>
                <c:pt idx="6">
                  <c:v>7.5480000000000027</c:v>
                </c:pt>
                <c:pt idx="7">
                  <c:v>7.9560000000000031</c:v>
                </c:pt>
                <c:pt idx="8">
                  <c:v>8.3640000000000025</c:v>
                </c:pt>
                <c:pt idx="9">
                  <c:v>8.7720000000000038</c:v>
                </c:pt>
                <c:pt idx="10">
                  <c:v>9.1800000000000033</c:v>
                </c:pt>
                <c:pt idx="11">
                  <c:v>9.5880000000000045</c:v>
                </c:pt>
                <c:pt idx="12">
                  <c:v>9.996000000000004</c:v>
                </c:pt>
                <c:pt idx="13">
                  <c:v>10.404000000000005</c:v>
                </c:pt>
                <c:pt idx="14">
                  <c:v>10.812000000000005</c:v>
                </c:pt>
                <c:pt idx="15">
                  <c:v>11.220000000000006</c:v>
                </c:pt>
                <c:pt idx="16">
                  <c:v>11.628000000000005</c:v>
                </c:pt>
                <c:pt idx="17">
                  <c:v>12.036000000000007</c:v>
                </c:pt>
                <c:pt idx="18">
                  <c:v>12.444000000000006</c:v>
                </c:pt>
                <c:pt idx="19">
                  <c:v>12.852000000000007</c:v>
                </c:pt>
                <c:pt idx="20">
                  <c:v>13.260000000000007</c:v>
                </c:pt>
                <c:pt idx="21">
                  <c:v>13.668000000000008</c:v>
                </c:pt>
                <c:pt idx="22">
                  <c:v>14.076000000000008</c:v>
                </c:pt>
                <c:pt idx="23">
                  <c:v>14.484000000000009</c:v>
                </c:pt>
                <c:pt idx="24">
                  <c:v>14.892000000000008</c:v>
                </c:pt>
                <c:pt idx="25">
                  <c:v>15.30000000000001</c:v>
                </c:pt>
                <c:pt idx="26">
                  <c:v>15.708000000000009</c:v>
                </c:pt>
                <c:pt idx="27">
                  <c:v>16.11600000000001</c:v>
                </c:pt>
                <c:pt idx="28">
                  <c:v>16.524000000000012</c:v>
                </c:pt>
                <c:pt idx="29">
                  <c:v>16.932000000000009</c:v>
                </c:pt>
                <c:pt idx="30">
                  <c:v>17.340000000000007</c:v>
                </c:pt>
                <c:pt idx="31">
                  <c:v>17.748000000000005</c:v>
                </c:pt>
                <c:pt idx="32">
                  <c:v>18.156000000000006</c:v>
                </c:pt>
                <c:pt idx="33">
                  <c:v>18.564000000000004</c:v>
                </c:pt>
                <c:pt idx="34">
                  <c:v>18.972000000000001</c:v>
                </c:pt>
                <c:pt idx="35">
                  <c:v>19.38</c:v>
                </c:pt>
                <c:pt idx="36">
                  <c:v>19.788</c:v>
                </c:pt>
                <c:pt idx="37">
                  <c:v>20.195999999999998</c:v>
                </c:pt>
                <c:pt idx="38">
                  <c:v>20.603999999999996</c:v>
                </c:pt>
                <c:pt idx="39">
                  <c:v>21.011999999999993</c:v>
                </c:pt>
                <c:pt idx="40">
                  <c:v>21.419999999999995</c:v>
                </c:pt>
                <c:pt idx="41">
                  <c:v>21.827999999999992</c:v>
                </c:pt>
                <c:pt idx="42">
                  <c:v>22.23599999999999</c:v>
                </c:pt>
                <c:pt idx="43">
                  <c:v>22.643999999999988</c:v>
                </c:pt>
                <c:pt idx="44">
                  <c:v>23.051999999999989</c:v>
                </c:pt>
                <c:pt idx="45">
                  <c:v>23.459999999999987</c:v>
                </c:pt>
                <c:pt idx="46">
                  <c:v>23.867999999999984</c:v>
                </c:pt>
                <c:pt idx="47">
                  <c:v>24.275999999999982</c:v>
                </c:pt>
                <c:pt idx="48">
                  <c:v>24.683999999999983</c:v>
                </c:pt>
                <c:pt idx="49">
                  <c:v>25.091999999999981</c:v>
                </c:pt>
                <c:pt idx="50">
                  <c:v>25.397999999999982</c:v>
                </c:pt>
                <c:pt idx="51">
                  <c:v>25.703999999999983</c:v>
                </c:pt>
                <c:pt idx="52">
                  <c:v>26.009999999999984</c:v>
                </c:pt>
                <c:pt idx="53">
                  <c:v>26.315999999999985</c:v>
                </c:pt>
                <c:pt idx="54">
                  <c:v>26.621999999999982</c:v>
                </c:pt>
                <c:pt idx="55">
                  <c:v>26.927999999999983</c:v>
                </c:pt>
                <c:pt idx="56">
                  <c:v>27.233999999999984</c:v>
                </c:pt>
                <c:pt idx="57">
                  <c:v>27.539999999999985</c:v>
                </c:pt>
                <c:pt idx="58">
                  <c:v>27.845999999999986</c:v>
                </c:pt>
                <c:pt idx="59">
                  <c:v>28.151999999999987</c:v>
                </c:pt>
                <c:pt idx="60">
                  <c:v>28.457999999999988</c:v>
                </c:pt>
                <c:pt idx="61">
                  <c:v>28.763999999999989</c:v>
                </c:pt>
                <c:pt idx="62">
                  <c:v>29.06999999999999</c:v>
                </c:pt>
                <c:pt idx="63">
                  <c:v>29.375999999999991</c:v>
                </c:pt>
                <c:pt idx="64">
                  <c:v>29.681999999999992</c:v>
                </c:pt>
                <c:pt idx="65">
                  <c:v>29.987999999999992</c:v>
                </c:pt>
                <c:pt idx="66">
                  <c:v>30.293999999999993</c:v>
                </c:pt>
                <c:pt idx="67">
                  <c:v>30.599999999999994</c:v>
                </c:pt>
                <c:pt idx="68">
                  <c:v>30.905999999999995</c:v>
                </c:pt>
                <c:pt idx="69">
                  <c:v>31.211999999999996</c:v>
                </c:pt>
                <c:pt idx="70">
                  <c:v>31.517999999999997</c:v>
                </c:pt>
                <c:pt idx="71">
                  <c:v>31.823999999999995</c:v>
                </c:pt>
                <c:pt idx="72">
                  <c:v>32.129999999999995</c:v>
                </c:pt>
                <c:pt idx="73">
                  <c:v>32.436</c:v>
                </c:pt>
                <c:pt idx="74">
                  <c:v>32.741999999999997</c:v>
                </c:pt>
                <c:pt idx="75">
                  <c:v>33.047999999999995</c:v>
                </c:pt>
                <c:pt idx="76">
                  <c:v>33.353999999999992</c:v>
                </c:pt>
                <c:pt idx="77">
                  <c:v>33.659999999999989</c:v>
                </c:pt>
                <c:pt idx="78">
                  <c:v>33.96599999999998</c:v>
                </c:pt>
                <c:pt idx="79">
                  <c:v>34.271999999999977</c:v>
                </c:pt>
                <c:pt idx="80">
                  <c:v>34.577999999999975</c:v>
                </c:pt>
                <c:pt idx="81">
                  <c:v>34.883999999999972</c:v>
                </c:pt>
                <c:pt idx="82">
                  <c:v>35.189999999999969</c:v>
                </c:pt>
                <c:pt idx="83">
                  <c:v>35.495999999999967</c:v>
                </c:pt>
                <c:pt idx="84">
                  <c:v>35.801999999999964</c:v>
                </c:pt>
                <c:pt idx="85">
                  <c:v>36.107999999999961</c:v>
                </c:pt>
                <c:pt idx="86">
                  <c:v>36.413999999999959</c:v>
                </c:pt>
                <c:pt idx="87">
                  <c:v>36.719999999999956</c:v>
                </c:pt>
                <c:pt idx="88">
                  <c:v>37.025999999999954</c:v>
                </c:pt>
                <c:pt idx="89">
                  <c:v>37.331999999999951</c:v>
                </c:pt>
                <c:pt idx="90">
                  <c:v>37.637999999999948</c:v>
                </c:pt>
                <c:pt idx="91">
                  <c:v>37.943999999999946</c:v>
                </c:pt>
                <c:pt idx="92">
                  <c:v>38.249999999999943</c:v>
                </c:pt>
                <c:pt idx="93">
                  <c:v>38.555999999999941</c:v>
                </c:pt>
                <c:pt idx="94">
                  <c:v>38.861999999999938</c:v>
                </c:pt>
                <c:pt idx="95">
                  <c:v>39.167999999999935</c:v>
                </c:pt>
                <c:pt idx="96">
                  <c:v>39.473999999999933</c:v>
                </c:pt>
                <c:pt idx="97">
                  <c:v>39.77999999999993</c:v>
                </c:pt>
                <c:pt idx="98">
                  <c:v>40.085999999999927</c:v>
                </c:pt>
                <c:pt idx="99">
                  <c:v>40.391999999999925</c:v>
                </c:pt>
                <c:pt idx="100">
                  <c:v>40.697999999999922</c:v>
                </c:pt>
                <c:pt idx="101">
                  <c:v>41.00399999999992</c:v>
                </c:pt>
                <c:pt idx="102">
                  <c:v>41.309999999999917</c:v>
                </c:pt>
                <c:pt idx="103">
                  <c:v>41.564999999999912</c:v>
                </c:pt>
                <c:pt idx="104">
                  <c:v>41.819999999999915</c:v>
                </c:pt>
                <c:pt idx="105">
                  <c:v>42.07499999999991</c:v>
                </c:pt>
                <c:pt idx="106">
                  <c:v>42.329999999999913</c:v>
                </c:pt>
                <c:pt idx="107">
                  <c:v>42.584999999999916</c:v>
                </c:pt>
                <c:pt idx="108">
                  <c:v>42.839999999999911</c:v>
                </c:pt>
                <c:pt idx="109">
                  <c:v>43.094999999999914</c:v>
                </c:pt>
                <c:pt idx="110">
                  <c:v>43.349999999999916</c:v>
                </c:pt>
                <c:pt idx="111">
                  <c:v>43.604999999999912</c:v>
                </c:pt>
                <c:pt idx="112">
                  <c:v>43.859999999999914</c:v>
                </c:pt>
                <c:pt idx="113">
                  <c:v>44.114999999999917</c:v>
                </c:pt>
                <c:pt idx="114">
                  <c:v>44.369999999999912</c:v>
                </c:pt>
                <c:pt idx="115">
                  <c:v>44.624999999999915</c:v>
                </c:pt>
                <c:pt idx="116">
                  <c:v>44.879999999999917</c:v>
                </c:pt>
                <c:pt idx="117">
                  <c:v>45.134999999999913</c:v>
                </c:pt>
                <c:pt idx="118">
                  <c:v>45.389999999999915</c:v>
                </c:pt>
                <c:pt idx="119">
                  <c:v>45.644999999999911</c:v>
                </c:pt>
                <c:pt idx="120">
                  <c:v>45.899999999999913</c:v>
                </c:pt>
                <c:pt idx="121">
                  <c:v>46.154999999999916</c:v>
                </c:pt>
                <c:pt idx="122">
                  <c:v>46.409999999999911</c:v>
                </c:pt>
                <c:pt idx="123">
                  <c:v>46.664999999999914</c:v>
                </c:pt>
                <c:pt idx="124">
                  <c:v>46.919999999999916</c:v>
                </c:pt>
                <c:pt idx="125">
                  <c:v>47.174999999999912</c:v>
                </c:pt>
                <c:pt idx="126">
                  <c:v>47.429999999999914</c:v>
                </c:pt>
                <c:pt idx="127">
                  <c:v>47.684999999999917</c:v>
                </c:pt>
                <c:pt idx="128">
                  <c:v>47.939999999999912</c:v>
                </c:pt>
                <c:pt idx="129">
                  <c:v>48.194999999999915</c:v>
                </c:pt>
                <c:pt idx="130">
                  <c:v>48.44999999999991</c:v>
                </c:pt>
                <c:pt idx="131">
                  <c:v>48.704999999999913</c:v>
                </c:pt>
                <c:pt idx="132">
                  <c:v>48.959999999999916</c:v>
                </c:pt>
                <c:pt idx="133">
                  <c:v>49.214999999999911</c:v>
                </c:pt>
                <c:pt idx="134">
                  <c:v>49.469999999999914</c:v>
                </c:pt>
                <c:pt idx="135">
                  <c:v>49.724999999999916</c:v>
                </c:pt>
                <c:pt idx="136">
                  <c:v>49.979999999999912</c:v>
                </c:pt>
                <c:pt idx="137">
                  <c:v>50.234999999999914</c:v>
                </c:pt>
                <c:pt idx="138">
                  <c:v>50.489999999999917</c:v>
                </c:pt>
                <c:pt idx="139">
                  <c:v>50.744999999999912</c:v>
                </c:pt>
                <c:pt idx="140">
                  <c:v>50.999999999999915</c:v>
                </c:pt>
                <c:pt idx="141">
                  <c:v>51.254999999999917</c:v>
                </c:pt>
                <c:pt idx="142">
                  <c:v>51.509999999999913</c:v>
                </c:pt>
                <c:pt idx="143">
                  <c:v>51.764999999999915</c:v>
                </c:pt>
                <c:pt idx="144">
                  <c:v>52.019999999999911</c:v>
                </c:pt>
                <c:pt idx="145">
                  <c:v>52.274999999999913</c:v>
                </c:pt>
                <c:pt idx="146">
                  <c:v>52.529999999999916</c:v>
                </c:pt>
                <c:pt idx="147">
                  <c:v>52.784999999999911</c:v>
                </c:pt>
                <c:pt idx="148">
                  <c:v>53.039999999999914</c:v>
                </c:pt>
                <c:pt idx="149">
                  <c:v>53.294999999999916</c:v>
                </c:pt>
                <c:pt idx="150">
                  <c:v>53.549999999999912</c:v>
                </c:pt>
                <c:pt idx="151">
                  <c:v>53.804999999999914</c:v>
                </c:pt>
                <c:pt idx="152">
                  <c:v>54.059999999999917</c:v>
                </c:pt>
                <c:pt idx="153">
                  <c:v>54.314999999999912</c:v>
                </c:pt>
                <c:pt idx="154">
                  <c:v>54.569999999999915</c:v>
                </c:pt>
                <c:pt idx="155">
                  <c:v>54.82499999999991</c:v>
                </c:pt>
                <c:pt idx="156">
                  <c:v>55.079999999999913</c:v>
                </c:pt>
                <c:pt idx="157">
                  <c:v>55.334999999999916</c:v>
                </c:pt>
                <c:pt idx="158">
                  <c:v>55.589999999999911</c:v>
                </c:pt>
                <c:pt idx="159">
                  <c:v>55.844999999999914</c:v>
                </c:pt>
                <c:pt idx="160">
                  <c:v>56.099999999999916</c:v>
                </c:pt>
                <c:pt idx="161">
                  <c:v>56.354999999999912</c:v>
                </c:pt>
                <c:pt idx="162">
                  <c:v>56.609999999999914</c:v>
                </c:pt>
                <c:pt idx="163">
                  <c:v>56.864999999999917</c:v>
                </c:pt>
                <c:pt idx="164">
                  <c:v>57.119999999999912</c:v>
                </c:pt>
                <c:pt idx="165">
                  <c:v>57.374999999999915</c:v>
                </c:pt>
                <c:pt idx="166">
                  <c:v>57.629999999999917</c:v>
                </c:pt>
                <c:pt idx="167">
                  <c:v>57.884999999999913</c:v>
                </c:pt>
                <c:pt idx="168">
                  <c:v>58.139999999999915</c:v>
                </c:pt>
                <c:pt idx="169">
                  <c:v>58.394999999999911</c:v>
                </c:pt>
                <c:pt idx="170">
                  <c:v>58.649999999999913</c:v>
                </c:pt>
                <c:pt idx="171">
                  <c:v>58.904999999999916</c:v>
                </c:pt>
                <c:pt idx="172">
                  <c:v>59.159999999999911</c:v>
                </c:pt>
                <c:pt idx="173">
                  <c:v>59.414999999999914</c:v>
                </c:pt>
                <c:pt idx="174">
                  <c:v>59.669999999999916</c:v>
                </c:pt>
                <c:pt idx="175">
                  <c:v>59.924999999999912</c:v>
                </c:pt>
                <c:pt idx="176">
                  <c:v>60.179999999999914</c:v>
                </c:pt>
                <c:pt idx="177">
                  <c:v>60.434999999999917</c:v>
                </c:pt>
                <c:pt idx="178">
                  <c:v>60.689999999999912</c:v>
                </c:pt>
                <c:pt idx="179">
                  <c:v>60.944999999999915</c:v>
                </c:pt>
                <c:pt idx="180">
                  <c:v>61.199999999999918</c:v>
                </c:pt>
                <c:pt idx="181">
                  <c:v>61.454999999999913</c:v>
                </c:pt>
                <c:pt idx="182">
                  <c:v>61.709999999999916</c:v>
                </c:pt>
                <c:pt idx="183">
                  <c:v>61.964999999999911</c:v>
                </c:pt>
                <c:pt idx="184">
                  <c:v>62.219999999999914</c:v>
                </c:pt>
                <c:pt idx="185">
                  <c:v>62.474999999999916</c:v>
                </c:pt>
                <c:pt idx="186">
                  <c:v>62.729999999999912</c:v>
                </c:pt>
                <c:pt idx="187">
                  <c:v>62.984999999999914</c:v>
                </c:pt>
                <c:pt idx="188">
                  <c:v>63.239999999999917</c:v>
                </c:pt>
                <c:pt idx="189">
                  <c:v>63.494999999999912</c:v>
                </c:pt>
                <c:pt idx="190">
                  <c:v>63.749999999999915</c:v>
                </c:pt>
                <c:pt idx="191">
                  <c:v>64.00499999999991</c:v>
                </c:pt>
                <c:pt idx="192">
                  <c:v>64.25999999999992</c:v>
                </c:pt>
                <c:pt idx="193">
                  <c:v>64.463999999999913</c:v>
                </c:pt>
                <c:pt idx="194">
                  <c:v>64.667999999999921</c:v>
                </c:pt>
                <c:pt idx="195">
                  <c:v>64.871999999999929</c:v>
                </c:pt>
                <c:pt idx="196">
                  <c:v>65.075999999999922</c:v>
                </c:pt>
                <c:pt idx="197">
                  <c:v>65.27999999999993</c:v>
                </c:pt>
                <c:pt idx="198">
                  <c:v>65.483999999999938</c:v>
                </c:pt>
                <c:pt idx="199">
                  <c:v>65.687999999999931</c:v>
                </c:pt>
                <c:pt idx="200">
                  <c:v>65.891999999999939</c:v>
                </c:pt>
                <c:pt idx="201">
                  <c:v>66.095999999999947</c:v>
                </c:pt>
                <c:pt idx="202">
                  <c:v>66.29999999999994</c:v>
                </c:pt>
                <c:pt idx="203">
                  <c:v>66.503999999999948</c:v>
                </c:pt>
                <c:pt idx="204">
                  <c:v>66.707999999999956</c:v>
                </c:pt>
                <c:pt idx="205">
                  <c:v>66.911999999999949</c:v>
                </c:pt>
                <c:pt idx="206">
                  <c:v>67.115999999999957</c:v>
                </c:pt>
                <c:pt idx="207">
                  <c:v>67.319999999999965</c:v>
                </c:pt>
                <c:pt idx="208">
                  <c:v>67.523999999999958</c:v>
                </c:pt>
                <c:pt idx="209">
                  <c:v>67.727999999999966</c:v>
                </c:pt>
                <c:pt idx="210">
                  <c:v>67.93199999999996</c:v>
                </c:pt>
                <c:pt idx="211">
                  <c:v>68.135999999999967</c:v>
                </c:pt>
                <c:pt idx="212">
                  <c:v>68.339999999999975</c:v>
                </c:pt>
                <c:pt idx="213">
                  <c:v>68.543999999999969</c:v>
                </c:pt>
                <c:pt idx="214">
                  <c:v>68.747999999999976</c:v>
                </c:pt>
                <c:pt idx="215">
                  <c:v>68.951999999999984</c:v>
                </c:pt>
                <c:pt idx="216">
                  <c:v>69.155999999999977</c:v>
                </c:pt>
                <c:pt idx="217">
                  <c:v>69.359999999999985</c:v>
                </c:pt>
                <c:pt idx="218">
                  <c:v>69.563999999999993</c:v>
                </c:pt>
                <c:pt idx="219">
                  <c:v>69.767999999999986</c:v>
                </c:pt>
                <c:pt idx="220">
                  <c:v>69.971999999999994</c:v>
                </c:pt>
                <c:pt idx="221">
                  <c:v>70.176000000000002</c:v>
                </c:pt>
                <c:pt idx="222">
                  <c:v>70.38</c:v>
                </c:pt>
                <c:pt idx="223">
                  <c:v>70.584000000000003</c:v>
                </c:pt>
                <c:pt idx="224">
                  <c:v>70.788000000000011</c:v>
                </c:pt>
                <c:pt idx="225">
                  <c:v>70.992000000000004</c:v>
                </c:pt>
                <c:pt idx="226">
                  <c:v>71.196000000000012</c:v>
                </c:pt>
                <c:pt idx="227">
                  <c:v>71.40000000000002</c:v>
                </c:pt>
                <c:pt idx="228">
                  <c:v>71.604000000000013</c:v>
                </c:pt>
                <c:pt idx="229">
                  <c:v>71.808000000000021</c:v>
                </c:pt>
                <c:pt idx="230">
                  <c:v>72.012000000000029</c:v>
                </c:pt>
                <c:pt idx="231">
                  <c:v>72.216000000000022</c:v>
                </c:pt>
                <c:pt idx="232">
                  <c:v>72.42000000000003</c:v>
                </c:pt>
                <c:pt idx="233">
                  <c:v>72.624000000000038</c:v>
                </c:pt>
                <c:pt idx="234">
                  <c:v>72.828000000000031</c:v>
                </c:pt>
                <c:pt idx="235">
                  <c:v>73.032000000000039</c:v>
                </c:pt>
                <c:pt idx="236">
                  <c:v>73.236000000000047</c:v>
                </c:pt>
                <c:pt idx="237">
                  <c:v>73.44000000000004</c:v>
                </c:pt>
                <c:pt idx="238">
                  <c:v>73.644000000000048</c:v>
                </c:pt>
                <c:pt idx="239">
                  <c:v>73.848000000000056</c:v>
                </c:pt>
                <c:pt idx="240">
                  <c:v>74.052000000000049</c:v>
                </c:pt>
                <c:pt idx="241">
                  <c:v>74.256000000000057</c:v>
                </c:pt>
                <c:pt idx="242">
                  <c:v>74.460000000000065</c:v>
                </c:pt>
                <c:pt idx="243">
                  <c:v>74.664000000000058</c:v>
                </c:pt>
                <c:pt idx="244">
                  <c:v>74.868000000000066</c:v>
                </c:pt>
                <c:pt idx="245">
                  <c:v>75.072000000000074</c:v>
                </c:pt>
                <c:pt idx="246">
                  <c:v>75.276000000000067</c:v>
                </c:pt>
                <c:pt idx="247">
                  <c:v>75.480000000000075</c:v>
                </c:pt>
                <c:pt idx="248">
                  <c:v>75.684000000000083</c:v>
                </c:pt>
                <c:pt idx="249">
                  <c:v>75.888000000000076</c:v>
                </c:pt>
                <c:pt idx="250">
                  <c:v>76.092000000000084</c:v>
                </c:pt>
                <c:pt idx="251">
                  <c:v>76.296000000000092</c:v>
                </c:pt>
                <c:pt idx="252">
                  <c:v>76.500000000000085</c:v>
                </c:pt>
                <c:pt idx="253">
                  <c:v>76.704000000000093</c:v>
                </c:pt>
                <c:pt idx="254">
                  <c:v>76.908000000000101</c:v>
                </c:pt>
                <c:pt idx="255">
                  <c:v>77.112000000000094</c:v>
                </c:pt>
                <c:pt idx="256">
                  <c:v>77.316000000000102</c:v>
                </c:pt>
                <c:pt idx="257">
                  <c:v>77.52000000000011</c:v>
                </c:pt>
                <c:pt idx="258">
                  <c:v>77.673000000000116</c:v>
                </c:pt>
                <c:pt idx="259">
                  <c:v>77.826000000000121</c:v>
                </c:pt>
                <c:pt idx="260">
                  <c:v>77.979000000000127</c:v>
                </c:pt>
                <c:pt idx="261">
                  <c:v>78.132000000000133</c:v>
                </c:pt>
                <c:pt idx="262">
                  <c:v>78.285000000000139</c:v>
                </c:pt>
                <c:pt idx="263">
                  <c:v>78.438000000000144</c:v>
                </c:pt>
                <c:pt idx="264">
                  <c:v>78.59100000000015</c:v>
                </c:pt>
                <c:pt idx="265">
                  <c:v>78.744000000000156</c:v>
                </c:pt>
                <c:pt idx="266">
                  <c:v>78.897000000000162</c:v>
                </c:pt>
                <c:pt idx="267">
                  <c:v>79.050000000000168</c:v>
                </c:pt>
                <c:pt idx="268">
                  <c:v>79.203000000000173</c:v>
                </c:pt>
                <c:pt idx="269">
                  <c:v>79.356000000000179</c:v>
                </c:pt>
                <c:pt idx="270">
                  <c:v>79.509000000000185</c:v>
                </c:pt>
                <c:pt idx="271">
                  <c:v>79.662000000000191</c:v>
                </c:pt>
                <c:pt idx="272">
                  <c:v>79.815000000000197</c:v>
                </c:pt>
                <c:pt idx="273">
                  <c:v>79.968000000000202</c:v>
                </c:pt>
                <c:pt idx="274">
                  <c:v>80.121000000000208</c:v>
                </c:pt>
                <c:pt idx="275">
                  <c:v>80.274000000000214</c:v>
                </c:pt>
                <c:pt idx="276">
                  <c:v>80.42700000000022</c:v>
                </c:pt>
                <c:pt idx="277">
                  <c:v>80.580000000000226</c:v>
                </c:pt>
                <c:pt idx="278">
                  <c:v>80.733000000000231</c:v>
                </c:pt>
                <c:pt idx="279">
                  <c:v>80.886000000000237</c:v>
                </c:pt>
                <c:pt idx="280">
                  <c:v>81.039000000000243</c:v>
                </c:pt>
                <c:pt idx="281">
                  <c:v>81.192000000000249</c:v>
                </c:pt>
                <c:pt idx="282">
                  <c:v>81.345000000000255</c:v>
                </c:pt>
                <c:pt idx="283">
                  <c:v>81.49800000000026</c:v>
                </c:pt>
                <c:pt idx="284">
                  <c:v>81.651000000000266</c:v>
                </c:pt>
                <c:pt idx="285">
                  <c:v>81.804000000000272</c:v>
                </c:pt>
                <c:pt idx="286">
                  <c:v>81.957000000000278</c:v>
                </c:pt>
                <c:pt idx="287">
                  <c:v>82.110000000000284</c:v>
                </c:pt>
                <c:pt idx="288">
                  <c:v>82.263000000000289</c:v>
                </c:pt>
                <c:pt idx="289">
                  <c:v>82.416000000000295</c:v>
                </c:pt>
                <c:pt idx="290">
                  <c:v>82.569000000000301</c:v>
                </c:pt>
                <c:pt idx="291">
                  <c:v>82.722000000000307</c:v>
                </c:pt>
                <c:pt idx="292">
                  <c:v>82.875000000000313</c:v>
                </c:pt>
                <c:pt idx="293">
                  <c:v>83.028000000000318</c:v>
                </c:pt>
                <c:pt idx="294">
                  <c:v>83.181000000000324</c:v>
                </c:pt>
                <c:pt idx="295">
                  <c:v>83.33400000000033</c:v>
                </c:pt>
                <c:pt idx="296">
                  <c:v>83.487000000000336</c:v>
                </c:pt>
                <c:pt idx="297">
                  <c:v>83.640000000000342</c:v>
                </c:pt>
                <c:pt idx="298">
                  <c:v>83.793000000000347</c:v>
                </c:pt>
                <c:pt idx="299">
                  <c:v>83.946000000000353</c:v>
                </c:pt>
                <c:pt idx="300">
                  <c:v>84.099000000000359</c:v>
                </c:pt>
                <c:pt idx="301">
                  <c:v>84.252000000000365</c:v>
                </c:pt>
                <c:pt idx="302">
                  <c:v>84.405000000000371</c:v>
                </c:pt>
                <c:pt idx="303">
                  <c:v>84.558000000000376</c:v>
                </c:pt>
                <c:pt idx="304">
                  <c:v>84.711000000000382</c:v>
                </c:pt>
                <c:pt idx="305">
                  <c:v>84.864000000000388</c:v>
                </c:pt>
                <c:pt idx="306">
                  <c:v>85.017000000000394</c:v>
                </c:pt>
                <c:pt idx="307">
                  <c:v>85.1700000000004</c:v>
                </c:pt>
                <c:pt idx="308">
                  <c:v>85.323000000000405</c:v>
                </c:pt>
                <c:pt idx="309">
                  <c:v>85.476000000000411</c:v>
                </c:pt>
                <c:pt idx="310">
                  <c:v>85.629000000000417</c:v>
                </c:pt>
                <c:pt idx="311">
                  <c:v>85.782000000000423</c:v>
                </c:pt>
                <c:pt idx="312">
                  <c:v>85.935000000000429</c:v>
                </c:pt>
                <c:pt idx="313">
                  <c:v>86.088000000000434</c:v>
                </c:pt>
                <c:pt idx="314">
                  <c:v>86.24100000000044</c:v>
                </c:pt>
                <c:pt idx="315">
                  <c:v>86.394000000000446</c:v>
                </c:pt>
                <c:pt idx="316">
                  <c:v>86.547000000000452</c:v>
                </c:pt>
                <c:pt idx="317">
                  <c:v>86.700000000000458</c:v>
                </c:pt>
                <c:pt idx="318">
                  <c:v>86.853000000000463</c:v>
                </c:pt>
                <c:pt idx="319">
                  <c:v>87.006000000000469</c:v>
                </c:pt>
                <c:pt idx="320">
                  <c:v>87.159000000000475</c:v>
                </c:pt>
                <c:pt idx="321">
                  <c:v>87.312000000000481</c:v>
                </c:pt>
                <c:pt idx="322">
                  <c:v>87.465000000000487</c:v>
                </c:pt>
                <c:pt idx="323">
                  <c:v>87.618000000000492</c:v>
                </c:pt>
                <c:pt idx="324">
                  <c:v>87.771000000000498</c:v>
                </c:pt>
                <c:pt idx="325">
                  <c:v>87.924000000000504</c:v>
                </c:pt>
                <c:pt idx="326">
                  <c:v>88.07700000000051</c:v>
                </c:pt>
                <c:pt idx="327">
                  <c:v>88.230000000000516</c:v>
                </c:pt>
                <c:pt idx="328">
                  <c:v>88.383000000000521</c:v>
                </c:pt>
                <c:pt idx="329">
                  <c:v>88.536000000000527</c:v>
                </c:pt>
                <c:pt idx="330">
                  <c:v>88.689000000000533</c:v>
                </c:pt>
                <c:pt idx="331">
                  <c:v>88.842000000000539</c:v>
                </c:pt>
                <c:pt idx="332">
                  <c:v>88.995000000000545</c:v>
                </c:pt>
                <c:pt idx="333">
                  <c:v>89.14800000000055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4C6-5A44-8D2A-A9088017C155}"/>
            </c:ext>
          </c:extLst>
        </c:ser>
        <c:ser>
          <c:idx val="6"/>
          <c:order val="3"/>
          <c:tx>
            <c:strRef>
              <c:f>'Raw Data'!$AY$11</c:f>
              <c:strCache>
                <c:ptCount val="1"/>
                <c:pt idx="0">
                  <c:v>P3 Grill Rack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Data'!$AY$12:$AY$345</c:f>
              <c:numCache>
                <c:formatCode>0</c:formatCode>
                <c:ptCount val="334"/>
                <c:pt idx="0">
                  <c:v>42</c:v>
                </c:pt>
                <c:pt idx="1">
                  <c:v>79</c:v>
                </c:pt>
                <c:pt idx="2">
                  <c:v>79</c:v>
                </c:pt>
                <c:pt idx="3">
                  <c:v>80</c:v>
                </c:pt>
                <c:pt idx="4">
                  <c:v>79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  <c:pt idx="20">
                  <c:v>79</c:v>
                </c:pt>
                <c:pt idx="21">
                  <c:v>79</c:v>
                </c:pt>
                <c:pt idx="22">
                  <c:v>79</c:v>
                </c:pt>
                <c:pt idx="23">
                  <c:v>79</c:v>
                </c:pt>
                <c:pt idx="24">
                  <c:v>79</c:v>
                </c:pt>
                <c:pt idx="25">
                  <c:v>79</c:v>
                </c:pt>
                <c:pt idx="26">
                  <c:v>79</c:v>
                </c:pt>
                <c:pt idx="27">
                  <c:v>79</c:v>
                </c:pt>
                <c:pt idx="28">
                  <c:v>79</c:v>
                </c:pt>
                <c:pt idx="29">
                  <c:v>79</c:v>
                </c:pt>
                <c:pt idx="30">
                  <c:v>79</c:v>
                </c:pt>
                <c:pt idx="31">
                  <c:v>79</c:v>
                </c:pt>
                <c:pt idx="32">
                  <c:v>79</c:v>
                </c:pt>
                <c:pt idx="33">
                  <c:v>79</c:v>
                </c:pt>
                <c:pt idx="34">
                  <c:v>79</c:v>
                </c:pt>
                <c:pt idx="35">
                  <c:v>79</c:v>
                </c:pt>
                <c:pt idx="36">
                  <c:v>79</c:v>
                </c:pt>
                <c:pt idx="37">
                  <c:v>79</c:v>
                </c:pt>
                <c:pt idx="38">
                  <c:v>79</c:v>
                </c:pt>
                <c:pt idx="39">
                  <c:v>79</c:v>
                </c:pt>
                <c:pt idx="40">
                  <c:v>79</c:v>
                </c:pt>
                <c:pt idx="41">
                  <c:v>79</c:v>
                </c:pt>
                <c:pt idx="42">
                  <c:v>79</c:v>
                </c:pt>
                <c:pt idx="43">
                  <c:v>79</c:v>
                </c:pt>
                <c:pt idx="44">
                  <c:v>79</c:v>
                </c:pt>
                <c:pt idx="45">
                  <c:v>79</c:v>
                </c:pt>
                <c:pt idx="46">
                  <c:v>79</c:v>
                </c:pt>
                <c:pt idx="47">
                  <c:v>79</c:v>
                </c:pt>
                <c:pt idx="48">
                  <c:v>79</c:v>
                </c:pt>
                <c:pt idx="49">
                  <c:v>79</c:v>
                </c:pt>
                <c:pt idx="50">
                  <c:v>79</c:v>
                </c:pt>
                <c:pt idx="51">
                  <c:v>79</c:v>
                </c:pt>
                <c:pt idx="52">
                  <c:v>79</c:v>
                </c:pt>
                <c:pt idx="53">
                  <c:v>79</c:v>
                </c:pt>
                <c:pt idx="54">
                  <c:v>79</c:v>
                </c:pt>
                <c:pt idx="55">
                  <c:v>79</c:v>
                </c:pt>
                <c:pt idx="56">
                  <c:v>79</c:v>
                </c:pt>
                <c:pt idx="57">
                  <c:v>80</c:v>
                </c:pt>
                <c:pt idx="58">
                  <c:v>79</c:v>
                </c:pt>
                <c:pt idx="59">
                  <c:v>79</c:v>
                </c:pt>
                <c:pt idx="60">
                  <c:v>79</c:v>
                </c:pt>
                <c:pt idx="61">
                  <c:v>79</c:v>
                </c:pt>
                <c:pt idx="62">
                  <c:v>79</c:v>
                </c:pt>
                <c:pt idx="63">
                  <c:v>79</c:v>
                </c:pt>
                <c:pt idx="64">
                  <c:v>79</c:v>
                </c:pt>
                <c:pt idx="65">
                  <c:v>79</c:v>
                </c:pt>
                <c:pt idx="66">
                  <c:v>79</c:v>
                </c:pt>
                <c:pt idx="67">
                  <c:v>79</c:v>
                </c:pt>
                <c:pt idx="68">
                  <c:v>79</c:v>
                </c:pt>
                <c:pt idx="69">
                  <c:v>79</c:v>
                </c:pt>
                <c:pt idx="70">
                  <c:v>79</c:v>
                </c:pt>
                <c:pt idx="71">
                  <c:v>79</c:v>
                </c:pt>
                <c:pt idx="72">
                  <c:v>79</c:v>
                </c:pt>
                <c:pt idx="73">
                  <c:v>79</c:v>
                </c:pt>
                <c:pt idx="74">
                  <c:v>79</c:v>
                </c:pt>
                <c:pt idx="75">
                  <c:v>79</c:v>
                </c:pt>
                <c:pt idx="76">
                  <c:v>79</c:v>
                </c:pt>
                <c:pt idx="77">
                  <c:v>79</c:v>
                </c:pt>
                <c:pt idx="78">
                  <c:v>79</c:v>
                </c:pt>
                <c:pt idx="79">
                  <c:v>79</c:v>
                </c:pt>
                <c:pt idx="80">
                  <c:v>79</c:v>
                </c:pt>
                <c:pt idx="81">
                  <c:v>79</c:v>
                </c:pt>
                <c:pt idx="82">
                  <c:v>79</c:v>
                </c:pt>
                <c:pt idx="83">
                  <c:v>79</c:v>
                </c:pt>
                <c:pt idx="84">
                  <c:v>79</c:v>
                </c:pt>
                <c:pt idx="85">
                  <c:v>79</c:v>
                </c:pt>
                <c:pt idx="86">
                  <c:v>79</c:v>
                </c:pt>
                <c:pt idx="87">
                  <c:v>79</c:v>
                </c:pt>
                <c:pt idx="88">
                  <c:v>79</c:v>
                </c:pt>
                <c:pt idx="89">
                  <c:v>79</c:v>
                </c:pt>
                <c:pt idx="90">
                  <c:v>79</c:v>
                </c:pt>
                <c:pt idx="91">
                  <c:v>79</c:v>
                </c:pt>
                <c:pt idx="92">
                  <c:v>79</c:v>
                </c:pt>
                <c:pt idx="93">
                  <c:v>78</c:v>
                </c:pt>
                <c:pt idx="94">
                  <c:v>77</c:v>
                </c:pt>
                <c:pt idx="95">
                  <c:v>77</c:v>
                </c:pt>
                <c:pt idx="96">
                  <c:v>77</c:v>
                </c:pt>
                <c:pt idx="97">
                  <c:v>77</c:v>
                </c:pt>
                <c:pt idx="98">
                  <c:v>77</c:v>
                </c:pt>
                <c:pt idx="99">
                  <c:v>77</c:v>
                </c:pt>
                <c:pt idx="100">
                  <c:v>77</c:v>
                </c:pt>
                <c:pt idx="101">
                  <c:v>77</c:v>
                </c:pt>
                <c:pt idx="102">
                  <c:v>77</c:v>
                </c:pt>
                <c:pt idx="103">
                  <c:v>77</c:v>
                </c:pt>
                <c:pt idx="104">
                  <c:v>77</c:v>
                </c:pt>
                <c:pt idx="105">
                  <c:v>77</c:v>
                </c:pt>
                <c:pt idx="106">
                  <c:v>77</c:v>
                </c:pt>
                <c:pt idx="107">
                  <c:v>77</c:v>
                </c:pt>
                <c:pt idx="108">
                  <c:v>77</c:v>
                </c:pt>
                <c:pt idx="109">
                  <c:v>77</c:v>
                </c:pt>
                <c:pt idx="110">
                  <c:v>77</c:v>
                </c:pt>
                <c:pt idx="111">
                  <c:v>77</c:v>
                </c:pt>
                <c:pt idx="112">
                  <c:v>77</c:v>
                </c:pt>
                <c:pt idx="113">
                  <c:v>77</c:v>
                </c:pt>
                <c:pt idx="114">
                  <c:v>77</c:v>
                </c:pt>
                <c:pt idx="115">
                  <c:v>77</c:v>
                </c:pt>
                <c:pt idx="116">
                  <c:v>77</c:v>
                </c:pt>
                <c:pt idx="117">
                  <c:v>77</c:v>
                </c:pt>
                <c:pt idx="118">
                  <c:v>77</c:v>
                </c:pt>
                <c:pt idx="119">
                  <c:v>77</c:v>
                </c:pt>
                <c:pt idx="120">
                  <c:v>77</c:v>
                </c:pt>
                <c:pt idx="121">
                  <c:v>77</c:v>
                </c:pt>
                <c:pt idx="122">
                  <c:v>77</c:v>
                </c:pt>
                <c:pt idx="123">
                  <c:v>77</c:v>
                </c:pt>
                <c:pt idx="124">
                  <c:v>77</c:v>
                </c:pt>
                <c:pt idx="125">
                  <c:v>77</c:v>
                </c:pt>
                <c:pt idx="126">
                  <c:v>77</c:v>
                </c:pt>
                <c:pt idx="127">
                  <c:v>77</c:v>
                </c:pt>
                <c:pt idx="128">
                  <c:v>77</c:v>
                </c:pt>
                <c:pt idx="129">
                  <c:v>77</c:v>
                </c:pt>
                <c:pt idx="130">
                  <c:v>77</c:v>
                </c:pt>
                <c:pt idx="131">
                  <c:v>77</c:v>
                </c:pt>
                <c:pt idx="132">
                  <c:v>77</c:v>
                </c:pt>
                <c:pt idx="133">
                  <c:v>77</c:v>
                </c:pt>
                <c:pt idx="134">
                  <c:v>77</c:v>
                </c:pt>
                <c:pt idx="135">
                  <c:v>77</c:v>
                </c:pt>
                <c:pt idx="136">
                  <c:v>77</c:v>
                </c:pt>
                <c:pt idx="137">
                  <c:v>77</c:v>
                </c:pt>
                <c:pt idx="138">
                  <c:v>77</c:v>
                </c:pt>
                <c:pt idx="139">
                  <c:v>77</c:v>
                </c:pt>
                <c:pt idx="140">
                  <c:v>77</c:v>
                </c:pt>
                <c:pt idx="141">
                  <c:v>77</c:v>
                </c:pt>
                <c:pt idx="142">
                  <c:v>77</c:v>
                </c:pt>
                <c:pt idx="143">
                  <c:v>77</c:v>
                </c:pt>
                <c:pt idx="144">
                  <c:v>77</c:v>
                </c:pt>
                <c:pt idx="145">
                  <c:v>77</c:v>
                </c:pt>
                <c:pt idx="146">
                  <c:v>77</c:v>
                </c:pt>
                <c:pt idx="147">
                  <c:v>77</c:v>
                </c:pt>
                <c:pt idx="148">
                  <c:v>77</c:v>
                </c:pt>
                <c:pt idx="149">
                  <c:v>77</c:v>
                </c:pt>
                <c:pt idx="150">
                  <c:v>77</c:v>
                </c:pt>
                <c:pt idx="151">
                  <c:v>77</c:v>
                </c:pt>
                <c:pt idx="152">
                  <c:v>77</c:v>
                </c:pt>
                <c:pt idx="153">
                  <c:v>77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77</c:v>
                </c:pt>
                <c:pt idx="158">
                  <c:v>77</c:v>
                </c:pt>
                <c:pt idx="159">
                  <c:v>77</c:v>
                </c:pt>
                <c:pt idx="160">
                  <c:v>77</c:v>
                </c:pt>
                <c:pt idx="161">
                  <c:v>77</c:v>
                </c:pt>
                <c:pt idx="162">
                  <c:v>77</c:v>
                </c:pt>
                <c:pt idx="163">
                  <c:v>77</c:v>
                </c:pt>
                <c:pt idx="164">
                  <c:v>77</c:v>
                </c:pt>
                <c:pt idx="165">
                  <c:v>77</c:v>
                </c:pt>
                <c:pt idx="166">
                  <c:v>77</c:v>
                </c:pt>
                <c:pt idx="167">
                  <c:v>77</c:v>
                </c:pt>
                <c:pt idx="168">
                  <c:v>77</c:v>
                </c:pt>
                <c:pt idx="169">
                  <c:v>77</c:v>
                </c:pt>
                <c:pt idx="170">
                  <c:v>77</c:v>
                </c:pt>
                <c:pt idx="171">
                  <c:v>77</c:v>
                </c:pt>
                <c:pt idx="172">
                  <c:v>77</c:v>
                </c:pt>
                <c:pt idx="173">
                  <c:v>77</c:v>
                </c:pt>
                <c:pt idx="174">
                  <c:v>77</c:v>
                </c:pt>
                <c:pt idx="175">
                  <c:v>77</c:v>
                </c:pt>
                <c:pt idx="176">
                  <c:v>79</c:v>
                </c:pt>
                <c:pt idx="177">
                  <c:v>79</c:v>
                </c:pt>
                <c:pt idx="178">
                  <c:v>79</c:v>
                </c:pt>
                <c:pt idx="179">
                  <c:v>79</c:v>
                </c:pt>
                <c:pt idx="180">
                  <c:v>79</c:v>
                </c:pt>
                <c:pt idx="181">
                  <c:v>79</c:v>
                </c:pt>
                <c:pt idx="182">
                  <c:v>79</c:v>
                </c:pt>
                <c:pt idx="183">
                  <c:v>79</c:v>
                </c:pt>
                <c:pt idx="184">
                  <c:v>79</c:v>
                </c:pt>
                <c:pt idx="185">
                  <c:v>79</c:v>
                </c:pt>
                <c:pt idx="186">
                  <c:v>79</c:v>
                </c:pt>
                <c:pt idx="187">
                  <c:v>79</c:v>
                </c:pt>
                <c:pt idx="188">
                  <c:v>79</c:v>
                </c:pt>
                <c:pt idx="189">
                  <c:v>79</c:v>
                </c:pt>
                <c:pt idx="190">
                  <c:v>79</c:v>
                </c:pt>
                <c:pt idx="191">
                  <c:v>79</c:v>
                </c:pt>
                <c:pt idx="192">
                  <c:v>79</c:v>
                </c:pt>
                <c:pt idx="193">
                  <c:v>79</c:v>
                </c:pt>
                <c:pt idx="194">
                  <c:v>79</c:v>
                </c:pt>
                <c:pt idx="195">
                  <c:v>79</c:v>
                </c:pt>
                <c:pt idx="196">
                  <c:v>79</c:v>
                </c:pt>
                <c:pt idx="197">
                  <c:v>79</c:v>
                </c:pt>
                <c:pt idx="198">
                  <c:v>79</c:v>
                </c:pt>
                <c:pt idx="199">
                  <c:v>79</c:v>
                </c:pt>
                <c:pt idx="200">
                  <c:v>79</c:v>
                </c:pt>
                <c:pt idx="201">
                  <c:v>79</c:v>
                </c:pt>
                <c:pt idx="202">
                  <c:v>79</c:v>
                </c:pt>
                <c:pt idx="203">
                  <c:v>79</c:v>
                </c:pt>
                <c:pt idx="204">
                  <c:v>79</c:v>
                </c:pt>
                <c:pt idx="205">
                  <c:v>79</c:v>
                </c:pt>
                <c:pt idx="206">
                  <c:v>79</c:v>
                </c:pt>
                <c:pt idx="207">
                  <c:v>79</c:v>
                </c:pt>
                <c:pt idx="208">
                  <c:v>80</c:v>
                </c:pt>
                <c:pt idx="209">
                  <c:v>80</c:v>
                </c:pt>
                <c:pt idx="210">
                  <c:v>79</c:v>
                </c:pt>
                <c:pt idx="211">
                  <c:v>80</c:v>
                </c:pt>
                <c:pt idx="212">
                  <c:v>79</c:v>
                </c:pt>
                <c:pt idx="213">
                  <c:v>79</c:v>
                </c:pt>
                <c:pt idx="214">
                  <c:v>79</c:v>
                </c:pt>
                <c:pt idx="215">
                  <c:v>79</c:v>
                </c:pt>
                <c:pt idx="216">
                  <c:v>79</c:v>
                </c:pt>
                <c:pt idx="217">
                  <c:v>79</c:v>
                </c:pt>
                <c:pt idx="218">
                  <c:v>79</c:v>
                </c:pt>
                <c:pt idx="219">
                  <c:v>79</c:v>
                </c:pt>
                <c:pt idx="220">
                  <c:v>80</c:v>
                </c:pt>
                <c:pt idx="221">
                  <c:v>79</c:v>
                </c:pt>
                <c:pt idx="222">
                  <c:v>79</c:v>
                </c:pt>
                <c:pt idx="223">
                  <c:v>79</c:v>
                </c:pt>
                <c:pt idx="224">
                  <c:v>80</c:v>
                </c:pt>
                <c:pt idx="225">
                  <c:v>79</c:v>
                </c:pt>
                <c:pt idx="226">
                  <c:v>79</c:v>
                </c:pt>
                <c:pt idx="227">
                  <c:v>80</c:v>
                </c:pt>
                <c:pt idx="228">
                  <c:v>79</c:v>
                </c:pt>
                <c:pt idx="229">
                  <c:v>79</c:v>
                </c:pt>
                <c:pt idx="230">
                  <c:v>79</c:v>
                </c:pt>
                <c:pt idx="231">
                  <c:v>79</c:v>
                </c:pt>
                <c:pt idx="232">
                  <c:v>79</c:v>
                </c:pt>
                <c:pt idx="233">
                  <c:v>79</c:v>
                </c:pt>
                <c:pt idx="234">
                  <c:v>79</c:v>
                </c:pt>
                <c:pt idx="235">
                  <c:v>79</c:v>
                </c:pt>
                <c:pt idx="236">
                  <c:v>79</c:v>
                </c:pt>
                <c:pt idx="237">
                  <c:v>79</c:v>
                </c:pt>
                <c:pt idx="238">
                  <c:v>79</c:v>
                </c:pt>
                <c:pt idx="239">
                  <c:v>79</c:v>
                </c:pt>
                <c:pt idx="240">
                  <c:v>79</c:v>
                </c:pt>
                <c:pt idx="241">
                  <c:v>79</c:v>
                </c:pt>
                <c:pt idx="242">
                  <c:v>79</c:v>
                </c:pt>
                <c:pt idx="243">
                  <c:v>80</c:v>
                </c:pt>
                <c:pt idx="244">
                  <c:v>80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79</c:v>
                </c:pt>
                <c:pt idx="249">
                  <c:v>79</c:v>
                </c:pt>
                <c:pt idx="250">
                  <c:v>79</c:v>
                </c:pt>
                <c:pt idx="251">
                  <c:v>79</c:v>
                </c:pt>
                <c:pt idx="252">
                  <c:v>79</c:v>
                </c:pt>
                <c:pt idx="253">
                  <c:v>80</c:v>
                </c:pt>
                <c:pt idx="254">
                  <c:v>79</c:v>
                </c:pt>
                <c:pt idx="255">
                  <c:v>80</c:v>
                </c:pt>
                <c:pt idx="256">
                  <c:v>79</c:v>
                </c:pt>
                <c:pt idx="257">
                  <c:v>79</c:v>
                </c:pt>
                <c:pt idx="258">
                  <c:v>79</c:v>
                </c:pt>
                <c:pt idx="259">
                  <c:v>79</c:v>
                </c:pt>
                <c:pt idx="260">
                  <c:v>79</c:v>
                </c:pt>
                <c:pt idx="261">
                  <c:v>79</c:v>
                </c:pt>
                <c:pt idx="262">
                  <c:v>79</c:v>
                </c:pt>
                <c:pt idx="263">
                  <c:v>79</c:v>
                </c:pt>
                <c:pt idx="264">
                  <c:v>79</c:v>
                </c:pt>
                <c:pt idx="265">
                  <c:v>79</c:v>
                </c:pt>
                <c:pt idx="266">
                  <c:v>79</c:v>
                </c:pt>
                <c:pt idx="267">
                  <c:v>79</c:v>
                </c:pt>
                <c:pt idx="268">
                  <c:v>79</c:v>
                </c:pt>
                <c:pt idx="269">
                  <c:v>79</c:v>
                </c:pt>
                <c:pt idx="270">
                  <c:v>79</c:v>
                </c:pt>
                <c:pt idx="271">
                  <c:v>79</c:v>
                </c:pt>
                <c:pt idx="272">
                  <c:v>79</c:v>
                </c:pt>
                <c:pt idx="273">
                  <c:v>79</c:v>
                </c:pt>
                <c:pt idx="274">
                  <c:v>79</c:v>
                </c:pt>
                <c:pt idx="275">
                  <c:v>79</c:v>
                </c:pt>
                <c:pt idx="276">
                  <c:v>79</c:v>
                </c:pt>
                <c:pt idx="277">
                  <c:v>79</c:v>
                </c:pt>
                <c:pt idx="278">
                  <c:v>79</c:v>
                </c:pt>
                <c:pt idx="279">
                  <c:v>79</c:v>
                </c:pt>
                <c:pt idx="280">
                  <c:v>79</c:v>
                </c:pt>
                <c:pt idx="281">
                  <c:v>79</c:v>
                </c:pt>
                <c:pt idx="282">
                  <c:v>79</c:v>
                </c:pt>
                <c:pt idx="283">
                  <c:v>79</c:v>
                </c:pt>
                <c:pt idx="284">
                  <c:v>79</c:v>
                </c:pt>
                <c:pt idx="285">
                  <c:v>79</c:v>
                </c:pt>
                <c:pt idx="286">
                  <c:v>79</c:v>
                </c:pt>
                <c:pt idx="287">
                  <c:v>80</c:v>
                </c:pt>
                <c:pt idx="288">
                  <c:v>79</c:v>
                </c:pt>
                <c:pt idx="289">
                  <c:v>79</c:v>
                </c:pt>
                <c:pt idx="290">
                  <c:v>79</c:v>
                </c:pt>
                <c:pt idx="291">
                  <c:v>79</c:v>
                </c:pt>
                <c:pt idx="292">
                  <c:v>79</c:v>
                </c:pt>
                <c:pt idx="293">
                  <c:v>79</c:v>
                </c:pt>
                <c:pt idx="294">
                  <c:v>79</c:v>
                </c:pt>
                <c:pt idx="295">
                  <c:v>79</c:v>
                </c:pt>
                <c:pt idx="296">
                  <c:v>79</c:v>
                </c:pt>
                <c:pt idx="297">
                  <c:v>79</c:v>
                </c:pt>
                <c:pt idx="298">
                  <c:v>79</c:v>
                </c:pt>
                <c:pt idx="299">
                  <c:v>79</c:v>
                </c:pt>
                <c:pt idx="300">
                  <c:v>79</c:v>
                </c:pt>
                <c:pt idx="301">
                  <c:v>79</c:v>
                </c:pt>
                <c:pt idx="302">
                  <c:v>79</c:v>
                </c:pt>
                <c:pt idx="303">
                  <c:v>79</c:v>
                </c:pt>
                <c:pt idx="304">
                  <c:v>79</c:v>
                </c:pt>
                <c:pt idx="305">
                  <c:v>79</c:v>
                </c:pt>
                <c:pt idx="306">
                  <c:v>79</c:v>
                </c:pt>
                <c:pt idx="307">
                  <c:v>79</c:v>
                </c:pt>
                <c:pt idx="308">
                  <c:v>79</c:v>
                </c:pt>
                <c:pt idx="309">
                  <c:v>79</c:v>
                </c:pt>
                <c:pt idx="310">
                  <c:v>79</c:v>
                </c:pt>
                <c:pt idx="311">
                  <c:v>79</c:v>
                </c:pt>
                <c:pt idx="312">
                  <c:v>79</c:v>
                </c:pt>
                <c:pt idx="313">
                  <c:v>80</c:v>
                </c:pt>
                <c:pt idx="314">
                  <c:v>79</c:v>
                </c:pt>
                <c:pt idx="315">
                  <c:v>79</c:v>
                </c:pt>
                <c:pt idx="316">
                  <c:v>79</c:v>
                </c:pt>
                <c:pt idx="317">
                  <c:v>79</c:v>
                </c:pt>
                <c:pt idx="318">
                  <c:v>79</c:v>
                </c:pt>
                <c:pt idx="319">
                  <c:v>79</c:v>
                </c:pt>
                <c:pt idx="320">
                  <c:v>80</c:v>
                </c:pt>
                <c:pt idx="321">
                  <c:v>79</c:v>
                </c:pt>
                <c:pt idx="322">
                  <c:v>79</c:v>
                </c:pt>
                <c:pt idx="323">
                  <c:v>79</c:v>
                </c:pt>
                <c:pt idx="324">
                  <c:v>79</c:v>
                </c:pt>
                <c:pt idx="325">
                  <c:v>79</c:v>
                </c:pt>
                <c:pt idx="326">
                  <c:v>79</c:v>
                </c:pt>
                <c:pt idx="327">
                  <c:v>81</c:v>
                </c:pt>
                <c:pt idx="328">
                  <c:v>82</c:v>
                </c:pt>
                <c:pt idx="329">
                  <c:v>82</c:v>
                </c:pt>
                <c:pt idx="330">
                  <c:v>82</c:v>
                </c:pt>
                <c:pt idx="331">
                  <c:v>82</c:v>
                </c:pt>
                <c:pt idx="332">
                  <c:v>82</c:v>
                </c:pt>
                <c:pt idx="333">
                  <c:v>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6C4-1E42-95E6-69F1B0C0EF77}"/>
            </c:ext>
          </c:extLst>
        </c:ser>
        <c:ser>
          <c:idx val="7"/>
          <c:order val="4"/>
          <c:tx>
            <c:strRef>
              <c:f>'Raw Data'!$AZ$11</c:f>
              <c:strCache>
                <c:ptCount val="1"/>
                <c:pt idx="0">
                  <c:v>Probe 4</c:v>
                </c:pt>
              </c:strCache>
            </c:strRef>
          </c:tx>
          <c:spPr>
            <a:ln w="12700" cap="rnd">
              <a:solidFill>
                <a:srgbClr val="F4CC41"/>
              </a:solidFill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Data'!$AZ$12:$AZ$345</c:f>
              <c:numCache>
                <c:formatCode>0</c:formatCode>
                <c:ptCount val="33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  <c:pt idx="200">
                  <c:v>26</c:v>
                </c:pt>
                <c:pt idx="201">
                  <c:v>26</c:v>
                </c:pt>
                <c:pt idx="202">
                  <c:v>26</c:v>
                </c:pt>
                <c:pt idx="203">
                  <c:v>26</c:v>
                </c:pt>
                <c:pt idx="204">
                  <c:v>26</c:v>
                </c:pt>
                <c:pt idx="205">
                  <c:v>26</c:v>
                </c:pt>
                <c:pt idx="206">
                  <c:v>26</c:v>
                </c:pt>
                <c:pt idx="207">
                  <c:v>26</c:v>
                </c:pt>
                <c:pt idx="208">
                  <c:v>26</c:v>
                </c:pt>
                <c:pt idx="209">
                  <c:v>26</c:v>
                </c:pt>
                <c:pt idx="210">
                  <c:v>26</c:v>
                </c:pt>
                <c:pt idx="211">
                  <c:v>26</c:v>
                </c:pt>
                <c:pt idx="212">
                  <c:v>26</c:v>
                </c:pt>
                <c:pt idx="213">
                  <c:v>26</c:v>
                </c:pt>
                <c:pt idx="214">
                  <c:v>26</c:v>
                </c:pt>
                <c:pt idx="215">
                  <c:v>26</c:v>
                </c:pt>
                <c:pt idx="216">
                  <c:v>26</c:v>
                </c:pt>
                <c:pt idx="217">
                  <c:v>26</c:v>
                </c:pt>
                <c:pt idx="218">
                  <c:v>26</c:v>
                </c:pt>
                <c:pt idx="219">
                  <c:v>26</c:v>
                </c:pt>
                <c:pt idx="220">
                  <c:v>26</c:v>
                </c:pt>
                <c:pt idx="221">
                  <c:v>26</c:v>
                </c:pt>
                <c:pt idx="222">
                  <c:v>26</c:v>
                </c:pt>
                <c:pt idx="223">
                  <c:v>26</c:v>
                </c:pt>
                <c:pt idx="224">
                  <c:v>26</c:v>
                </c:pt>
                <c:pt idx="225">
                  <c:v>26</c:v>
                </c:pt>
                <c:pt idx="226">
                  <c:v>26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24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23</c:v>
                </c:pt>
                <c:pt idx="323">
                  <c:v>23</c:v>
                </c:pt>
                <c:pt idx="324">
                  <c:v>23</c:v>
                </c:pt>
                <c:pt idx="325">
                  <c:v>23</c:v>
                </c:pt>
                <c:pt idx="326">
                  <c:v>23</c:v>
                </c:pt>
                <c:pt idx="327">
                  <c:v>23</c:v>
                </c:pt>
                <c:pt idx="328">
                  <c:v>23</c:v>
                </c:pt>
                <c:pt idx="329">
                  <c:v>23</c:v>
                </c:pt>
                <c:pt idx="330">
                  <c:v>23</c:v>
                </c:pt>
                <c:pt idx="331">
                  <c:v>23</c:v>
                </c:pt>
                <c:pt idx="332">
                  <c:v>23</c:v>
                </c:pt>
                <c:pt idx="333">
                  <c:v>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6C4-1E42-95E6-69F1B0C0EF77}"/>
            </c:ext>
          </c:extLst>
        </c:ser>
        <c:ser>
          <c:idx val="0"/>
          <c:order val="5"/>
          <c:tx>
            <c:strRef>
              <c:f>'Raw Data'!$AU$11</c:f>
              <c:strCache>
                <c:ptCount val="1"/>
                <c:pt idx="0">
                  <c:v>Grill Target Temperature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Data'!$AU$12:$AU$345</c:f>
              <c:numCache>
                <c:formatCode>General</c:formatCode>
                <c:ptCount val="334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75</c:v>
                </c:pt>
                <c:pt idx="35">
                  <c:v>75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75</c:v>
                </c:pt>
                <c:pt idx="40">
                  <c:v>75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75</c:v>
                </c:pt>
                <c:pt idx="52">
                  <c:v>75</c:v>
                </c:pt>
                <c:pt idx="53">
                  <c:v>75</c:v>
                </c:pt>
                <c:pt idx="54">
                  <c:v>75</c:v>
                </c:pt>
                <c:pt idx="55">
                  <c:v>75</c:v>
                </c:pt>
                <c:pt idx="56">
                  <c:v>75</c:v>
                </c:pt>
                <c:pt idx="57">
                  <c:v>75</c:v>
                </c:pt>
                <c:pt idx="58">
                  <c:v>75</c:v>
                </c:pt>
                <c:pt idx="59">
                  <c:v>75</c:v>
                </c:pt>
                <c:pt idx="60">
                  <c:v>75</c:v>
                </c:pt>
                <c:pt idx="61">
                  <c:v>75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75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75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80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85</c:v>
                </c:pt>
                <c:pt idx="326">
                  <c:v>85</c:v>
                </c:pt>
                <c:pt idx="327">
                  <c:v>85</c:v>
                </c:pt>
                <c:pt idx="328">
                  <c:v>85</c:v>
                </c:pt>
                <c:pt idx="329">
                  <c:v>85</c:v>
                </c:pt>
                <c:pt idx="330">
                  <c:v>85</c:v>
                </c:pt>
                <c:pt idx="331">
                  <c:v>85</c:v>
                </c:pt>
                <c:pt idx="332">
                  <c:v>85</c:v>
                </c:pt>
                <c:pt idx="333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6-5A44-8D2A-A9088017C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96479"/>
        <c:axId val="526076575"/>
      </c:lineChart>
      <c:lineChart>
        <c:grouping val="standard"/>
        <c:varyColors val="0"/>
        <c:ser>
          <c:idx val="4"/>
          <c:order val="6"/>
          <c:tx>
            <c:strRef>
              <c:f>'Raw Data'!$BB$11</c:f>
              <c:strCache>
                <c:ptCount val="1"/>
                <c:pt idx="0">
                  <c:v>Auger Runtime (min)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Data'!$BB$12:$BB$345</c:f>
              <c:numCache>
                <c:formatCode>0</c:formatCode>
                <c:ptCount val="334"/>
                <c:pt idx="0">
                  <c:v>0.05</c:v>
                </c:pt>
                <c:pt idx="1">
                  <c:v>0.28333333333333333</c:v>
                </c:pt>
                <c:pt idx="2">
                  <c:v>0.6</c:v>
                </c:pt>
                <c:pt idx="3">
                  <c:v>0.68333333333333335</c:v>
                </c:pt>
                <c:pt idx="4">
                  <c:v>0.78333333333333333</c:v>
                </c:pt>
                <c:pt idx="5">
                  <c:v>0.8666666666666667</c:v>
                </c:pt>
                <c:pt idx="6">
                  <c:v>1.0333333333333334</c:v>
                </c:pt>
                <c:pt idx="7">
                  <c:v>1.1499999999999999</c:v>
                </c:pt>
                <c:pt idx="8">
                  <c:v>1.2333333333333334</c:v>
                </c:pt>
                <c:pt idx="9">
                  <c:v>1.3333333333333333</c:v>
                </c:pt>
                <c:pt idx="10">
                  <c:v>1.4333333333333333</c:v>
                </c:pt>
                <c:pt idx="11">
                  <c:v>1.5833333333333333</c:v>
                </c:pt>
                <c:pt idx="12">
                  <c:v>1.7</c:v>
                </c:pt>
                <c:pt idx="13">
                  <c:v>2.0666666666666669</c:v>
                </c:pt>
                <c:pt idx="14">
                  <c:v>2.1833333333333331</c:v>
                </c:pt>
                <c:pt idx="15">
                  <c:v>2.2833333333333332</c:v>
                </c:pt>
                <c:pt idx="16">
                  <c:v>2.3833333333333333</c:v>
                </c:pt>
                <c:pt idx="17">
                  <c:v>2.4666666666666668</c:v>
                </c:pt>
                <c:pt idx="18">
                  <c:v>2.6166666666666667</c:v>
                </c:pt>
                <c:pt idx="19">
                  <c:v>2.75</c:v>
                </c:pt>
                <c:pt idx="20">
                  <c:v>2.8333333333333335</c:v>
                </c:pt>
                <c:pt idx="21">
                  <c:v>2.9333333333333331</c:v>
                </c:pt>
                <c:pt idx="22">
                  <c:v>3.0166666666666666</c:v>
                </c:pt>
                <c:pt idx="23">
                  <c:v>3.2</c:v>
                </c:pt>
                <c:pt idx="24">
                  <c:v>3.5166666666666666</c:v>
                </c:pt>
                <c:pt idx="25">
                  <c:v>3.65</c:v>
                </c:pt>
                <c:pt idx="26">
                  <c:v>3.7833333333333332</c:v>
                </c:pt>
                <c:pt idx="27">
                  <c:v>3.8833333333333333</c:v>
                </c:pt>
                <c:pt idx="28">
                  <c:v>3.9666666666666668</c:v>
                </c:pt>
                <c:pt idx="29">
                  <c:v>4.0666666666666664</c:v>
                </c:pt>
                <c:pt idx="30">
                  <c:v>4.2166666666666668</c:v>
                </c:pt>
                <c:pt idx="31">
                  <c:v>4.3499999999999996</c:v>
                </c:pt>
                <c:pt idx="32">
                  <c:v>4.4333333333333336</c:v>
                </c:pt>
                <c:pt idx="33">
                  <c:v>4.5333333333333332</c:v>
                </c:pt>
                <c:pt idx="34">
                  <c:v>4.916666666666667</c:v>
                </c:pt>
                <c:pt idx="35">
                  <c:v>5.0166666666666666</c:v>
                </c:pt>
                <c:pt idx="36">
                  <c:v>5.0999999999999996</c:v>
                </c:pt>
                <c:pt idx="37">
                  <c:v>5.25</c:v>
                </c:pt>
                <c:pt idx="38">
                  <c:v>5.3833333333333337</c:v>
                </c:pt>
                <c:pt idx="39">
                  <c:v>5.4833333333333334</c:v>
                </c:pt>
                <c:pt idx="40">
                  <c:v>5.5666666666666664</c:v>
                </c:pt>
                <c:pt idx="41">
                  <c:v>5.666666666666667</c:v>
                </c:pt>
                <c:pt idx="42">
                  <c:v>5.8</c:v>
                </c:pt>
                <c:pt idx="43">
                  <c:v>5.9333333333333336</c:v>
                </c:pt>
                <c:pt idx="44">
                  <c:v>6.2833333333333332</c:v>
                </c:pt>
                <c:pt idx="45">
                  <c:v>6.4333333333333336</c:v>
                </c:pt>
                <c:pt idx="46">
                  <c:v>6.5166666666666666</c:v>
                </c:pt>
                <c:pt idx="47">
                  <c:v>6.6166666666666663</c:v>
                </c:pt>
                <c:pt idx="48">
                  <c:v>6.7</c:v>
                </c:pt>
                <c:pt idx="49">
                  <c:v>6.833333333333333</c:v>
                </c:pt>
                <c:pt idx="50">
                  <c:v>6.9833333333333334</c:v>
                </c:pt>
                <c:pt idx="51">
                  <c:v>7.0666666666666664</c:v>
                </c:pt>
                <c:pt idx="52">
                  <c:v>7.166666666666667</c:v>
                </c:pt>
                <c:pt idx="53">
                  <c:v>7.2666666666666666</c:v>
                </c:pt>
                <c:pt idx="54">
                  <c:v>7.4833333333333334</c:v>
                </c:pt>
                <c:pt idx="55">
                  <c:v>7.75</c:v>
                </c:pt>
                <c:pt idx="56">
                  <c:v>7.8833333333333337</c:v>
                </c:pt>
                <c:pt idx="57">
                  <c:v>8.0166666666666675</c:v>
                </c:pt>
                <c:pt idx="58">
                  <c:v>8.1166666666666671</c:v>
                </c:pt>
                <c:pt idx="59">
                  <c:v>8.2166666666666668</c:v>
                </c:pt>
                <c:pt idx="60">
                  <c:v>8.3000000000000007</c:v>
                </c:pt>
                <c:pt idx="61">
                  <c:v>8.4333333333333336</c:v>
                </c:pt>
                <c:pt idx="62">
                  <c:v>8.5833333333333339</c:v>
                </c:pt>
                <c:pt idx="63">
                  <c:v>8.6666666666666661</c:v>
                </c:pt>
                <c:pt idx="64">
                  <c:v>8.7666666666666675</c:v>
                </c:pt>
                <c:pt idx="65">
                  <c:v>9.1666666666666661</c:v>
                </c:pt>
                <c:pt idx="66">
                  <c:v>9.25</c:v>
                </c:pt>
                <c:pt idx="67">
                  <c:v>9.35</c:v>
                </c:pt>
                <c:pt idx="68">
                  <c:v>9.4666666666666668</c:v>
                </c:pt>
                <c:pt idx="69">
                  <c:v>9.6166666666666671</c:v>
                </c:pt>
                <c:pt idx="70">
                  <c:v>9.7166666666666668</c:v>
                </c:pt>
                <c:pt idx="71">
                  <c:v>9.8000000000000007</c:v>
                </c:pt>
                <c:pt idx="72">
                  <c:v>9.9</c:v>
                </c:pt>
                <c:pt idx="73">
                  <c:v>10.016666666666667</c:v>
                </c:pt>
                <c:pt idx="74">
                  <c:v>10.183333333333334</c:v>
                </c:pt>
                <c:pt idx="75">
                  <c:v>10.516666666666667</c:v>
                </c:pt>
                <c:pt idx="76">
                  <c:v>10.666666666666666</c:v>
                </c:pt>
                <c:pt idx="77">
                  <c:v>10.75</c:v>
                </c:pt>
                <c:pt idx="78">
                  <c:v>10.85</c:v>
                </c:pt>
                <c:pt idx="79">
                  <c:v>10.933333333333334</c:v>
                </c:pt>
                <c:pt idx="80">
                  <c:v>11.066666666666666</c:v>
                </c:pt>
                <c:pt idx="81">
                  <c:v>11.216666666666667</c:v>
                </c:pt>
                <c:pt idx="82">
                  <c:v>11.316666666666666</c:v>
                </c:pt>
                <c:pt idx="83">
                  <c:v>11.4</c:v>
                </c:pt>
                <c:pt idx="84">
                  <c:v>11.5</c:v>
                </c:pt>
                <c:pt idx="85">
                  <c:v>11.766666666666667</c:v>
                </c:pt>
                <c:pt idx="86">
                  <c:v>11.983333333333333</c:v>
                </c:pt>
                <c:pt idx="87">
                  <c:v>12.1</c:v>
                </c:pt>
                <c:pt idx="88">
                  <c:v>12.266666666666667</c:v>
                </c:pt>
                <c:pt idx="89">
                  <c:v>12.35</c:v>
                </c:pt>
                <c:pt idx="90">
                  <c:v>12.45</c:v>
                </c:pt>
                <c:pt idx="91">
                  <c:v>12.533333333333333</c:v>
                </c:pt>
                <c:pt idx="92">
                  <c:v>12.866666666666667</c:v>
                </c:pt>
                <c:pt idx="93">
                  <c:v>12.95</c:v>
                </c:pt>
                <c:pt idx="94">
                  <c:v>13.133333333333333</c:v>
                </c:pt>
                <c:pt idx="95">
                  <c:v>13.333333333333334</c:v>
                </c:pt>
                <c:pt idx="96">
                  <c:v>13.516666666666667</c:v>
                </c:pt>
                <c:pt idx="97">
                  <c:v>13.6</c:v>
                </c:pt>
                <c:pt idx="98">
                  <c:v>13.783333333333333</c:v>
                </c:pt>
                <c:pt idx="99">
                  <c:v>13.883333333333333</c:v>
                </c:pt>
                <c:pt idx="100">
                  <c:v>14.066666666666666</c:v>
                </c:pt>
                <c:pt idx="101">
                  <c:v>14.15</c:v>
                </c:pt>
                <c:pt idx="102">
                  <c:v>14.35</c:v>
                </c:pt>
                <c:pt idx="103">
                  <c:v>14.433333333333334</c:v>
                </c:pt>
                <c:pt idx="104">
                  <c:v>14.616666666666667</c:v>
                </c:pt>
                <c:pt idx="105">
                  <c:v>14.716666666666667</c:v>
                </c:pt>
                <c:pt idx="106">
                  <c:v>14.8</c:v>
                </c:pt>
                <c:pt idx="107">
                  <c:v>14.983333333333333</c:v>
                </c:pt>
                <c:pt idx="108">
                  <c:v>15.083333333333334</c:v>
                </c:pt>
                <c:pt idx="109">
                  <c:v>15.166666666666666</c:v>
                </c:pt>
                <c:pt idx="110">
                  <c:v>15.266666666666667</c:v>
                </c:pt>
                <c:pt idx="111">
                  <c:v>15.416666666666666</c:v>
                </c:pt>
                <c:pt idx="112">
                  <c:v>15.55</c:v>
                </c:pt>
                <c:pt idx="113">
                  <c:v>15.633333333333333</c:v>
                </c:pt>
                <c:pt idx="114">
                  <c:v>15.733333333333333</c:v>
                </c:pt>
                <c:pt idx="115">
                  <c:v>15.816666666666666</c:v>
                </c:pt>
                <c:pt idx="116">
                  <c:v>15.966666666666667</c:v>
                </c:pt>
                <c:pt idx="117">
                  <c:v>16.100000000000001</c:v>
                </c:pt>
                <c:pt idx="118">
                  <c:v>16.183333333333334</c:v>
                </c:pt>
                <c:pt idx="119">
                  <c:v>16.283333333333335</c:v>
                </c:pt>
                <c:pt idx="120">
                  <c:v>16.383333333333333</c:v>
                </c:pt>
                <c:pt idx="121">
                  <c:v>16.766666666666666</c:v>
                </c:pt>
                <c:pt idx="122">
                  <c:v>16.866666666666667</c:v>
                </c:pt>
                <c:pt idx="123">
                  <c:v>17</c:v>
                </c:pt>
                <c:pt idx="124">
                  <c:v>17.133333333333333</c:v>
                </c:pt>
                <c:pt idx="125">
                  <c:v>17.233333333333334</c:v>
                </c:pt>
                <c:pt idx="126">
                  <c:v>17.333333333333332</c:v>
                </c:pt>
                <c:pt idx="127">
                  <c:v>17.416666666666668</c:v>
                </c:pt>
                <c:pt idx="128">
                  <c:v>17.55</c:v>
                </c:pt>
                <c:pt idx="129">
                  <c:v>17.7</c:v>
                </c:pt>
                <c:pt idx="130">
                  <c:v>17.783333333333335</c:v>
                </c:pt>
                <c:pt idx="131">
                  <c:v>18.183333333333334</c:v>
                </c:pt>
                <c:pt idx="132">
                  <c:v>18.283333333333335</c:v>
                </c:pt>
                <c:pt idx="133">
                  <c:v>18.366666666666667</c:v>
                </c:pt>
                <c:pt idx="134">
                  <c:v>18.466666666666665</c:v>
                </c:pt>
                <c:pt idx="135">
                  <c:v>18.600000000000001</c:v>
                </c:pt>
                <c:pt idx="136">
                  <c:v>18.733333333333334</c:v>
                </c:pt>
                <c:pt idx="137">
                  <c:v>18.833333333333332</c:v>
                </c:pt>
                <c:pt idx="138">
                  <c:v>18.916666666666668</c:v>
                </c:pt>
                <c:pt idx="139">
                  <c:v>19.016666666666666</c:v>
                </c:pt>
                <c:pt idx="140">
                  <c:v>19.149999999999999</c:v>
                </c:pt>
                <c:pt idx="141">
                  <c:v>19.433333333333334</c:v>
                </c:pt>
                <c:pt idx="142">
                  <c:v>19.633333333333333</c:v>
                </c:pt>
                <c:pt idx="143">
                  <c:v>19.783333333333335</c:v>
                </c:pt>
                <c:pt idx="144">
                  <c:v>19.866666666666667</c:v>
                </c:pt>
                <c:pt idx="145">
                  <c:v>19.966666666666665</c:v>
                </c:pt>
                <c:pt idx="146">
                  <c:v>20.05</c:v>
                </c:pt>
                <c:pt idx="147">
                  <c:v>20.183333333333334</c:v>
                </c:pt>
                <c:pt idx="148">
                  <c:v>20.333333333333332</c:v>
                </c:pt>
                <c:pt idx="149">
                  <c:v>20.433333333333334</c:v>
                </c:pt>
                <c:pt idx="150">
                  <c:v>20.516666666666666</c:v>
                </c:pt>
                <c:pt idx="151">
                  <c:v>20.616666666666667</c:v>
                </c:pt>
                <c:pt idx="152">
                  <c:v>21</c:v>
                </c:pt>
                <c:pt idx="153">
                  <c:v>21.1</c:v>
                </c:pt>
                <c:pt idx="154">
                  <c:v>21.216666666666665</c:v>
                </c:pt>
                <c:pt idx="155">
                  <c:v>21.383333333333333</c:v>
                </c:pt>
                <c:pt idx="156">
                  <c:v>21.466666666666665</c:v>
                </c:pt>
                <c:pt idx="157">
                  <c:v>21.566666666666666</c:v>
                </c:pt>
                <c:pt idx="158">
                  <c:v>21.65</c:v>
                </c:pt>
                <c:pt idx="159">
                  <c:v>21.766666666666666</c:v>
                </c:pt>
                <c:pt idx="160">
                  <c:v>21.933333333333334</c:v>
                </c:pt>
                <c:pt idx="161">
                  <c:v>22.016666666666666</c:v>
                </c:pt>
                <c:pt idx="162">
                  <c:v>22.416666666666668</c:v>
                </c:pt>
                <c:pt idx="163">
                  <c:v>22.516666666666666</c:v>
                </c:pt>
                <c:pt idx="164">
                  <c:v>22.6</c:v>
                </c:pt>
                <c:pt idx="165">
                  <c:v>22.7</c:v>
                </c:pt>
                <c:pt idx="166">
                  <c:v>22.816666666666666</c:v>
                </c:pt>
                <c:pt idx="167">
                  <c:v>22.966666666666665</c:v>
                </c:pt>
                <c:pt idx="168">
                  <c:v>23.066666666666666</c:v>
                </c:pt>
                <c:pt idx="169">
                  <c:v>23.166666666666668</c:v>
                </c:pt>
                <c:pt idx="170">
                  <c:v>23.25</c:v>
                </c:pt>
                <c:pt idx="171">
                  <c:v>23.366666666666667</c:v>
                </c:pt>
                <c:pt idx="172">
                  <c:v>23.7</c:v>
                </c:pt>
                <c:pt idx="173">
                  <c:v>23.85</c:v>
                </c:pt>
                <c:pt idx="174">
                  <c:v>24.016666666666666</c:v>
                </c:pt>
                <c:pt idx="175">
                  <c:v>24.116666666666667</c:v>
                </c:pt>
                <c:pt idx="176">
                  <c:v>24.2</c:v>
                </c:pt>
                <c:pt idx="177">
                  <c:v>24.45</c:v>
                </c:pt>
                <c:pt idx="178">
                  <c:v>24.566666666666666</c:v>
                </c:pt>
                <c:pt idx="179">
                  <c:v>24.816666666666666</c:v>
                </c:pt>
                <c:pt idx="180">
                  <c:v>25.066666666666666</c:v>
                </c:pt>
                <c:pt idx="181">
                  <c:v>25.366666666666667</c:v>
                </c:pt>
                <c:pt idx="182">
                  <c:v>25.666666666666668</c:v>
                </c:pt>
                <c:pt idx="183">
                  <c:v>26.05</c:v>
                </c:pt>
                <c:pt idx="184">
                  <c:v>26.416666666666668</c:v>
                </c:pt>
                <c:pt idx="185">
                  <c:v>26.783333333333335</c:v>
                </c:pt>
                <c:pt idx="186">
                  <c:v>27.25</c:v>
                </c:pt>
                <c:pt idx="187">
                  <c:v>27.633333333333333</c:v>
                </c:pt>
                <c:pt idx="188">
                  <c:v>28</c:v>
                </c:pt>
                <c:pt idx="189">
                  <c:v>28.466666666666665</c:v>
                </c:pt>
                <c:pt idx="190">
                  <c:v>28.866666666666667</c:v>
                </c:pt>
                <c:pt idx="191">
                  <c:v>29.233333333333334</c:v>
                </c:pt>
                <c:pt idx="192">
                  <c:v>29.683333333333334</c:v>
                </c:pt>
                <c:pt idx="193">
                  <c:v>30.1</c:v>
                </c:pt>
                <c:pt idx="194">
                  <c:v>30.466666666666665</c:v>
                </c:pt>
                <c:pt idx="195">
                  <c:v>30.9</c:v>
                </c:pt>
                <c:pt idx="196">
                  <c:v>31.316666666666666</c:v>
                </c:pt>
                <c:pt idx="197">
                  <c:v>31.683333333333334</c:v>
                </c:pt>
                <c:pt idx="198">
                  <c:v>32.1</c:v>
                </c:pt>
                <c:pt idx="199">
                  <c:v>32.549999999999997</c:v>
                </c:pt>
                <c:pt idx="200">
                  <c:v>32.916666666666664</c:v>
                </c:pt>
                <c:pt idx="201">
                  <c:v>33.31666666666667</c:v>
                </c:pt>
                <c:pt idx="202">
                  <c:v>33.766666666666666</c:v>
                </c:pt>
                <c:pt idx="203">
                  <c:v>34.15</c:v>
                </c:pt>
                <c:pt idx="204">
                  <c:v>34.533333333333331</c:v>
                </c:pt>
                <c:pt idx="205">
                  <c:v>35</c:v>
                </c:pt>
                <c:pt idx="206">
                  <c:v>35.366666666666667</c:v>
                </c:pt>
                <c:pt idx="207">
                  <c:v>35.75</c:v>
                </c:pt>
                <c:pt idx="208">
                  <c:v>36.216666666666669</c:v>
                </c:pt>
                <c:pt idx="209">
                  <c:v>36.6</c:v>
                </c:pt>
                <c:pt idx="210">
                  <c:v>36.966666666666669</c:v>
                </c:pt>
                <c:pt idx="211">
                  <c:v>37.43333333333333</c:v>
                </c:pt>
                <c:pt idx="212">
                  <c:v>37.81666666666667</c:v>
                </c:pt>
                <c:pt idx="213">
                  <c:v>38.200000000000003</c:v>
                </c:pt>
                <c:pt idx="214">
                  <c:v>38.65</c:v>
                </c:pt>
                <c:pt idx="215">
                  <c:v>39.049999999999997</c:v>
                </c:pt>
                <c:pt idx="216">
                  <c:v>39.416666666666664</c:v>
                </c:pt>
                <c:pt idx="217">
                  <c:v>39.866666666666667</c:v>
                </c:pt>
                <c:pt idx="218">
                  <c:v>40.283333333333331</c:v>
                </c:pt>
                <c:pt idx="219">
                  <c:v>40.65</c:v>
                </c:pt>
                <c:pt idx="220">
                  <c:v>41.083333333333336</c:v>
                </c:pt>
                <c:pt idx="221">
                  <c:v>41.5</c:v>
                </c:pt>
                <c:pt idx="222">
                  <c:v>41.866666666666667</c:v>
                </c:pt>
                <c:pt idx="223">
                  <c:v>42.283333333333331</c:v>
                </c:pt>
                <c:pt idx="224">
                  <c:v>42.733333333333334</c:v>
                </c:pt>
                <c:pt idx="225">
                  <c:v>43.1</c:v>
                </c:pt>
                <c:pt idx="226">
                  <c:v>43.5</c:v>
                </c:pt>
                <c:pt idx="227">
                  <c:v>43.966666666666669</c:v>
                </c:pt>
                <c:pt idx="228">
                  <c:v>44.333333333333336</c:v>
                </c:pt>
                <c:pt idx="229">
                  <c:v>44.716666666666669</c:v>
                </c:pt>
                <c:pt idx="230">
                  <c:v>45.18333333333333</c:v>
                </c:pt>
                <c:pt idx="231">
                  <c:v>45.55</c:v>
                </c:pt>
                <c:pt idx="232">
                  <c:v>45.93333333333333</c:v>
                </c:pt>
                <c:pt idx="233">
                  <c:v>46.4</c:v>
                </c:pt>
                <c:pt idx="234">
                  <c:v>46.783333333333331</c:v>
                </c:pt>
                <c:pt idx="235">
                  <c:v>47.15</c:v>
                </c:pt>
                <c:pt idx="236">
                  <c:v>47.616666666666667</c:v>
                </c:pt>
                <c:pt idx="237">
                  <c:v>48.016666666666666</c:v>
                </c:pt>
                <c:pt idx="238">
                  <c:v>48.383333333333333</c:v>
                </c:pt>
                <c:pt idx="239">
                  <c:v>48.833333333333336</c:v>
                </c:pt>
                <c:pt idx="240">
                  <c:v>49.233333333333334</c:v>
                </c:pt>
                <c:pt idx="241">
                  <c:v>49.6</c:v>
                </c:pt>
                <c:pt idx="242">
                  <c:v>50.05</c:v>
                </c:pt>
                <c:pt idx="243">
                  <c:v>50.466666666666669</c:v>
                </c:pt>
                <c:pt idx="244">
                  <c:v>50.833333333333336</c:v>
                </c:pt>
                <c:pt idx="245">
                  <c:v>51.266666666666666</c:v>
                </c:pt>
                <c:pt idx="246">
                  <c:v>51.7</c:v>
                </c:pt>
                <c:pt idx="247">
                  <c:v>52.06666666666667</c:v>
                </c:pt>
                <c:pt idx="248">
                  <c:v>52.483333333333334</c:v>
                </c:pt>
                <c:pt idx="249">
                  <c:v>52.916666666666664</c:v>
                </c:pt>
                <c:pt idx="250">
                  <c:v>53.283333333333331</c:v>
                </c:pt>
                <c:pt idx="251">
                  <c:v>53.68333333333333</c:v>
                </c:pt>
                <c:pt idx="252">
                  <c:v>54.15</c:v>
                </c:pt>
                <c:pt idx="253">
                  <c:v>54.516666666666666</c:v>
                </c:pt>
                <c:pt idx="254">
                  <c:v>54.9</c:v>
                </c:pt>
                <c:pt idx="255">
                  <c:v>55.366666666666667</c:v>
                </c:pt>
                <c:pt idx="256">
                  <c:v>55.75</c:v>
                </c:pt>
                <c:pt idx="257">
                  <c:v>56.116666666666667</c:v>
                </c:pt>
                <c:pt idx="258">
                  <c:v>56.583333333333336</c:v>
                </c:pt>
                <c:pt idx="259">
                  <c:v>56.966666666666669</c:v>
                </c:pt>
                <c:pt idx="260">
                  <c:v>57.333333333333336</c:v>
                </c:pt>
                <c:pt idx="261">
                  <c:v>57.8</c:v>
                </c:pt>
                <c:pt idx="262">
                  <c:v>58.2</c:v>
                </c:pt>
                <c:pt idx="263">
                  <c:v>58.56666666666667</c:v>
                </c:pt>
                <c:pt idx="264">
                  <c:v>59.016666666666666</c:v>
                </c:pt>
                <c:pt idx="265">
                  <c:v>59.416666666666664</c:v>
                </c:pt>
                <c:pt idx="266">
                  <c:v>59.8</c:v>
                </c:pt>
                <c:pt idx="267">
                  <c:v>60.233333333333334</c:v>
                </c:pt>
                <c:pt idx="268">
                  <c:v>60.65</c:v>
                </c:pt>
                <c:pt idx="269">
                  <c:v>61.016666666666666</c:v>
                </c:pt>
                <c:pt idx="270">
                  <c:v>61.45</c:v>
                </c:pt>
                <c:pt idx="271">
                  <c:v>61.883333333333333</c:v>
                </c:pt>
                <c:pt idx="272">
                  <c:v>62.25</c:v>
                </c:pt>
                <c:pt idx="273">
                  <c:v>62.666666666666664</c:v>
                </c:pt>
                <c:pt idx="274">
                  <c:v>63.1</c:v>
                </c:pt>
                <c:pt idx="275">
                  <c:v>63.466666666666669</c:v>
                </c:pt>
                <c:pt idx="276">
                  <c:v>63.866666666666667</c:v>
                </c:pt>
                <c:pt idx="277">
                  <c:v>64.333333333333329</c:v>
                </c:pt>
                <c:pt idx="278">
                  <c:v>64.7</c:v>
                </c:pt>
                <c:pt idx="279">
                  <c:v>65.083333333333329</c:v>
                </c:pt>
                <c:pt idx="280">
                  <c:v>65.55</c:v>
                </c:pt>
                <c:pt idx="281">
                  <c:v>65.933333333333337</c:v>
                </c:pt>
                <c:pt idx="282">
                  <c:v>66.3</c:v>
                </c:pt>
                <c:pt idx="283">
                  <c:v>66.766666666666666</c:v>
                </c:pt>
                <c:pt idx="284">
                  <c:v>67.150000000000006</c:v>
                </c:pt>
                <c:pt idx="285">
                  <c:v>67.516666666666666</c:v>
                </c:pt>
                <c:pt idx="286">
                  <c:v>67.983333333333334</c:v>
                </c:pt>
                <c:pt idx="287">
                  <c:v>68.38333333333334</c:v>
                </c:pt>
                <c:pt idx="288">
                  <c:v>68.75</c:v>
                </c:pt>
                <c:pt idx="289">
                  <c:v>69.2</c:v>
                </c:pt>
                <c:pt idx="290">
                  <c:v>69.61666666666666</c:v>
                </c:pt>
                <c:pt idx="291">
                  <c:v>69.983333333333334</c:v>
                </c:pt>
                <c:pt idx="292">
                  <c:v>70.416666666666671</c:v>
                </c:pt>
                <c:pt idx="293">
                  <c:v>70.833333333333329</c:v>
                </c:pt>
                <c:pt idx="294">
                  <c:v>71.2</c:v>
                </c:pt>
                <c:pt idx="295">
                  <c:v>71.63333333333334</c:v>
                </c:pt>
                <c:pt idx="296">
                  <c:v>72.066666666666663</c:v>
                </c:pt>
                <c:pt idx="297">
                  <c:v>72.433333333333337</c:v>
                </c:pt>
                <c:pt idx="298">
                  <c:v>72.849999999999994</c:v>
                </c:pt>
                <c:pt idx="299">
                  <c:v>73.3</c:v>
                </c:pt>
                <c:pt idx="300">
                  <c:v>73.666666666666671</c:v>
                </c:pt>
                <c:pt idx="301">
                  <c:v>74.05</c:v>
                </c:pt>
                <c:pt idx="302">
                  <c:v>74.516666666666666</c:v>
                </c:pt>
                <c:pt idx="303">
                  <c:v>74.88333333333334</c:v>
                </c:pt>
                <c:pt idx="304">
                  <c:v>75.266666666666666</c:v>
                </c:pt>
                <c:pt idx="305">
                  <c:v>75.733333333333334</c:v>
                </c:pt>
                <c:pt idx="306">
                  <c:v>76.11666666666666</c:v>
                </c:pt>
                <c:pt idx="307">
                  <c:v>76.483333333333334</c:v>
                </c:pt>
                <c:pt idx="308">
                  <c:v>76.95</c:v>
                </c:pt>
                <c:pt idx="309">
                  <c:v>77.349999999999994</c:v>
                </c:pt>
                <c:pt idx="310">
                  <c:v>77.716666666666669</c:v>
                </c:pt>
                <c:pt idx="311">
                  <c:v>78.166666666666671</c:v>
                </c:pt>
                <c:pt idx="312">
                  <c:v>78.566666666666663</c:v>
                </c:pt>
                <c:pt idx="313">
                  <c:v>78.933333333333337</c:v>
                </c:pt>
                <c:pt idx="314">
                  <c:v>79.38333333333334</c:v>
                </c:pt>
                <c:pt idx="315">
                  <c:v>79.8</c:v>
                </c:pt>
                <c:pt idx="316">
                  <c:v>80.166666666666671</c:v>
                </c:pt>
                <c:pt idx="317">
                  <c:v>80.599999999999994</c:v>
                </c:pt>
                <c:pt idx="318">
                  <c:v>81.016666666666666</c:v>
                </c:pt>
                <c:pt idx="319">
                  <c:v>81.400000000000006</c:v>
                </c:pt>
                <c:pt idx="320">
                  <c:v>81.816666666666663</c:v>
                </c:pt>
                <c:pt idx="321">
                  <c:v>82.25</c:v>
                </c:pt>
                <c:pt idx="322">
                  <c:v>82.61666666666666</c:v>
                </c:pt>
                <c:pt idx="323">
                  <c:v>83.033333333333331</c:v>
                </c:pt>
                <c:pt idx="324">
                  <c:v>83.483333333333334</c:v>
                </c:pt>
                <c:pt idx="325">
                  <c:v>83.816666666666663</c:v>
                </c:pt>
                <c:pt idx="326">
                  <c:v>84.183333333333337</c:v>
                </c:pt>
                <c:pt idx="327">
                  <c:v>84.36666666666666</c:v>
                </c:pt>
                <c:pt idx="328">
                  <c:v>84.65</c:v>
                </c:pt>
                <c:pt idx="329">
                  <c:v>84.9</c:v>
                </c:pt>
                <c:pt idx="330">
                  <c:v>85.11666666666666</c:v>
                </c:pt>
                <c:pt idx="331">
                  <c:v>85.38333333333334</c:v>
                </c:pt>
                <c:pt idx="332">
                  <c:v>85.666666666666671</c:v>
                </c:pt>
                <c:pt idx="333">
                  <c:v>85.86666666666666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C6-5A44-8D2A-A9088017C155}"/>
            </c:ext>
          </c:extLst>
        </c:ser>
        <c:ser>
          <c:idx val="5"/>
          <c:order val="7"/>
          <c:tx>
            <c:strRef>
              <c:f>'Raw Data'!$BC$11</c:f>
              <c:strCache>
                <c:ptCount val="1"/>
                <c:pt idx="0">
                  <c:v>Ignitior Runtime (min)</c:v>
                </c:pt>
              </c:strCache>
            </c:strRef>
          </c:tx>
          <c:spPr>
            <a:ln w="12700" cap="rnd">
              <a:solidFill>
                <a:srgbClr val="8DDC59">
                  <a:alpha val="67059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Data'!$BC$12:$BC$345</c:f>
              <c:numCache>
                <c:formatCode>0.0</c:formatCode>
                <c:ptCount val="334"/>
                <c:pt idx="0">
                  <c:v>0.05</c:v>
                </c:pt>
                <c:pt idx="1">
                  <c:v>0.35</c:v>
                </c:pt>
                <c:pt idx="2">
                  <c:v>1.2666666666666666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1.8</c:v>
                </c:pt>
                <c:pt idx="30">
                  <c:v>1.8</c:v>
                </c:pt>
                <c:pt idx="31">
                  <c:v>1.8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1.8</c:v>
                </c:pt>
                <c:pt idx="36">
                  <c:v>1.8</c:v>
                </c:pt>
                <c:pt idx="37">
                  <c:v>1.8</c:v>
                </c:pt>
                <c:pt idx="38">
                  <c:v>1.8</c:v>
                </c:pt>
                <c:pt idx="39">
                  <c:v>1.8</c:v>
                </c:pt>
                <c:pt idx="40">
                  <c:v>1.8</c:v>
                </c:pt>
                <c:pt idx="41">
                  <c:v>1.8</c:v>
                </c:pt>
                <c:pt idx="42">
                  <c:v>1.8</c:v>
                </c:pt>
                <c:pt idx="43">
                  <c:v>1.8</c:v>
                </c:pt>
                <c:pt idx="44">
                  <c:v>1.8</c:v>
                </c:pt>
                <c:pt idx="45">
                  <c:v>1.8</c:v>
                </c:pt>
                <c:pt idx="46">
                  <c:v>1.8</c:v>
                </c:pt>
                <c:pt idx="47">
                  <c:v>1.8</c:v>
                </c:pt>
                <c:pt idx="48">
                  <c:v>1.8</c:v>
                </c:pt>
                <c:pt idx="49">
                  <c:v>1.8</c:v>
                </c:pt>
                <c:pt idx="50">
                  <c:v>1.8</c:v>
                </c:pt>
                <c:pt idx="51">
                  <c:v>1.8</c:v>
                </c:pt>
                <c:pt idx="52">
                  <c:v>1.8</c:v>
                </c:pt>
                <c:pt idx="53">
                  <c:v>1.8</c:v>
                </c:pt>
                <c:pt idx="54">
                  <c:v>1.8</c:v>
                </c:pt>
                <c:pt idx="55">
                  <c:v>1.8</c:v>
                </c:pt>
                <c:pt idx="56">
                  <c:v>1.8</c:v>
                </c:pt>
                <c:pt idx="57">
                  <c:v>1.8</c:v>
                </c:pt>
                <c:pt idx="58">
                  <c:v>1.8</c:v>
                </c:pt>
                <c:pt idx="59">
                  <c:v>1.8</c:v>
                </c:pt>
                <c:pt idx="60">
                  <c:v>1.8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</c:v>
                </c:pt>
                <c:pt idx="67">
                  <c:v>1.8</c:v>
                </c:pt>
                <c:pt idx="68">
                  <c:v>1.8</c:v>
                </c:pt>
                <c:pt idx="69">
                  <c:v>1.8</c:v>
                </c:pt>
                <c:pt idx="70">
                  <c:v>1.8</c:v>
                </c:pt>
                <c:pt idx="71">
                  <c:v>1.8</c:v>
                </c:pt>
                <c:pt idx="72">
                  <c:v>1.8</c:v>
                </c:pt>
                <c:pt idx="73">
                  <c:v>1.8</c:v>
                </c:pt>
                <c:pt idx="74">
                  <c:v>1.8</c:v>
                </c:pt>
                <c:pt idx="75">
                  <c:v>1.8</c:v>
                </c:pt>
                <c:pt idx="76">
                  <c:v>1.8</c:v>
                </c:pt>
                <c:pt idx="77">
                  <c:v>1.8</c:v>
                </c:pt>
                <c:pt idx="78">
                  <c:v>1.8</c:v>
                </c:pt>
                <c:pt idx="79">
                  <c:v>1.8</c:v>
                </c:pt>
                <c:pt idx="80">
                  <c:v>1.8</c:v>
                </c:pt>
                <c:pt idx="81">
                  <c:v>1.8</c:v>
                </c:pt>
                <c:pt idx="82">
                  <c:v>1.8</c:v>
                </c:pt>
                <c:pt idx="83">
                  <c:v>1.8</c:v>
                </c:pt>
                <c:pt idx="84">
                  <c:v>1.8</c:v>
                </c:pt>
                <c:pt idx="85">
                  <c:v>1.8</c:v>
                </c:pt>
                <c:pt idx="86">
                  <c:v>1.8</c:v>
                </c:pt>
                <c:pt idx="87">
                  <c:v>1.8</c:v>
                </c:pt>
                <c:pt idx="88">
                  <c:v>1.8</c:v>
                </c:pt>
                <c:pt idx="89">
                  <c:v>1.8</c:v>
                </c:pt>
                <c:pt idx="90">
                  <c:v>1.8</c:v>
                </c:pt>
                <c:pt idx="91">
                  <c:v>1.8</c:v>
                </c:pt>
                <c:pt idx="92">
                  <c:v>2.0166666666666666</c:v>
                </c:pt>
                <c:pt idx="93">
                  <c:v>2.0166666666666666</c:v>
                </c:pt>
                <c:pt idx="94">
                  <c:v>2.0166666666666666</c:v>
                </c:pt>
                <c:pt idx="95">
                  <c:v>2.0166666666666666</c:v>
                </c:pt>
                <c:pt idx="96">
                  <c:v>2.0166666666666666</c:v>
                </c:pt>
                <c:pt idx="97">
                  <c:v>2.0166666666666666</c:v>
                </c:pt>
                <c:pt idx="98">
                  <c:v>2.0166666666666666</c:v>
                </c:pt>
                <c:pt idx="99">
                  <c:v>2.0166666666666666</c:v>
                </c:pt>
                <c:pt idx="100">
                  <c:v>2.0166666666666666</c:v>
                </c:pt>
                <c:pt idx="101">
                  <c:v>2.0166666666666666</c:v>
                </c:pt>
                <c:pt idx="102">
                  <c:v>2.0166666666666666</c:v>
                </c:pt>
                <c:pt idx="103">
                  <c:v>2.0166666666666666</c:v>
                </c:pt>
                <c:pt idx="104">
                  <c:v>2.0166666666666666</c:v>
                </c:pt>
                <c:pt idx="105">
                  <c:v>2.0166666666666666</c:v>
                </c:pt>
                <c:pt idx="106">
                  <c:v>2.0166666666666666</c:v>
                </c:pt>
                <c:pt idx="107">
                  <c:v>2.0166666666666666</c:v>
                </c:pt>
                <c:pt idx="108">
                  <c:v>2.0166666666666666</c:v>
                </c:pt>
                <c:pt idx="109">
                  <c:v>2.0166666666666666</c:v>
                </c:pt>
                <c:pt idx="110">
                  <c:v>2.0166666666666666</c:v>
                </c:pt>
                <c:pt idx="111">
                  <c:v>2.0166666666666666</c:v>
                </c:pt>
                <c:pt idx="112">
                  <c:v>2.0166666666666666</c:v>
                </c:pt>
                <c:pt idx="113">
                  <c:v>2.0166666666666666</c:v>
                </c:pt>
                <c:pt idx="114">
                  <c:v>2.0166666666666666</c:v>
                </c:pt>
                <c:pt idx="115">
                  <c:v>2.0166666666666666</c:v>
                </c:pt>
                <c:pt idx="116">
                  <c:v>2.0166666666666666</c:v>
                </c:pt>
                <c:pt idx="117">
                  <c:v>2.0166666666666666</c:v>
                </c:pt>
                <c:pt idx="118">
                  <c:v>2.0166666666666666</c:v>
                </c:pt>
                <c:pt idx="119">
                  <c:v>2.0166666666666666</c:v>
                </c:pt>
                <c:pt idx="120">
                  <c:v>2.0166666666666666</c:v>
                </c:pt>
                <c:pt idx="121">
                  <c:v>2.0166666666666666</c:v>
                </c:pt>
                <c:pt idx="122">
                  <c:v>2.0166666666666666</c:v>
                </c:pt>
                <c:pt idx="123">
                  <c:v>2.0166666666666666</c:v>
                </c:pt>
                <c:pt idx="124">
                  <c:v>2.0166666666666666</c:v>
                </c:pt>
                <c:pt idx="125">
                  <c:v>2.0166666666666666</c:v>
                </c:pt>
                <c:pt idx="126">
                  <c:v>2.0166666666666666</c:v>
                </c:pt>
                <c:pt idx="127">
                  <c:v>2.0166666666666666</c:v>
                </c:pt>
                <c:pt idx="128">
                  <c:v>2.0166666666666666</c:v>
                </c:pt>
                <c:pt idx="129">
                  <c:v>2.0166666666666666</c:v>
                </c:pt>
                <c:pt idx="130">
                  <c:v>2.0166666666666666</c:v>
                </c:pt>
                <c:pt idx="131">
                  <c:v>2.0166666666666666</c:v>
                </c:pt>
                <c:pt idx="132">
                  <c:v>2.0166666666666666</c:v>
                </c:pt>
                <c:pt idx="133">
                  <c:v>2.0166666666666666</c:v>
                </c:pt>
                <c:pt idx="134">
                  <c:v>2.0166666666666666</c:v>
                </c:pt>
                <c:pt idx="135">
                  <c:v>2.0166666666666666</c:v>
                </c:pt>
                <c:pt idx="136">
                  <c:v>2.0166666666666666</c:v>
                </c:pt>
                <c:pt idx="137">
                  <c:v>2.0166666666666666</c:v>
                </c:pt>
                <c:pt idx="138">
                  <c:v>2.0166666666666666</c:v>
                </c:pt>
                <c:pt idx="139">
                  <c:v>2.0166666666666666</c:v>
                </c:pt>
                <c:pt idx="140">
                  <c:v>2.0166666666666666</c:v>
                </c:pt>
                <c:pt idx="141">
                  <c:v>2.0166666666666666</c:v>
                </c:pt>
                <c:pt idx="142">
                  <c:v>2.0166666666666666</c:v>
                </c:pt>
                <c:pt idx="143">
                  <c:v>2.0166666666666666</c:v>
                </c:pt>
                <c:pt idx="144">
                  <c:v>2.0166666666666666</c:v>
                </c:pt>
                <c:pt idx="145">
                  <c:v>2.0166666666666666</c:v>
                </c:pt>
                <c:pt idx="146">
                  <c:v>2.0166666666666666</c:v>
                </c:pt>
                <c:pt idx="147">
                  <c:v>2.0166666666666666</c:v>
                </c:pt>
                <c:pt idx="148">
                  <c:v>2.0166666666666666</c:v>
                </c:pt>
                <c:pt idx="149">
                  <c:v>2.0166666666666666</c:v>
                </c:pt>
                <c:pt idx="150">
                  <c:v>2.0166666666666666</c:v>
                </c:pt>
                <c:pt idx="151">
                  <c:v>2.0166666666666666</c:v>
                </c:pt>
                <c:pt idx="152">
                  <c:v>2.0166666666666666</c:v>
                </c:pt>
                <c:pt idx="153">
                  <c:v>2.0166666666666666</c:v>
                </c:pt>
                <c:pt idx="154">
                  <c:v>2.0166666666666666</c:v>
                </c:pt>
                <c:pt idx="155">
                  <c:v>2.0166666666666666</c:v>
                </c:pt>
                <c:pt idx="156">
                  <c:v>2.0166666666666666</c:v>
                </c:pt>
                <c:pt idx="157">
                  <c:v>2.0166666666666666</c:v>
                </c:pt>
                <c:pt idx="158">
                  <c:v>2.0166666666666666</c:v>
                </c:pt>
                <c:pt idx="159">
                  <c:v>2.0166666666666666</c:v>
                </c:pt>
                <c:pt idx="160">
                  <c:v>2.0166666666666666</c:v>
                </c:pt>
                <c:pt idx="161">
                  <c:v>2.0166666666666666</c:v>
                </c:pt>
                <c:pt idx="162">
                  <c:v>2.0166666666666666</c:v>
                </c:pt>
                <c:pt idx="163">
                  <c:v>2.0166666666666666</c:v>
                </c:pt>
                <c:pt idx="164">
                  <c:v>2.0166666666666666</c:v>
                </c:pt>
                <c:pt idx="165">
                  <c:v>2.0166666666666666</c:v>
                </c:pt>
                <c:pt idx="166">
                  <c:v>2.0166666666666666</c:v>
                </c:pt>
                <c:pt idx="167">
                  <c:v>2.0166666666666666</c:v>
                </c:pt>
                <c:pt idx="168">
                  <c:v>2.0166666666666666</c:v>
                </c:pt>
                <c:pt idx="169">
                  <c:v>2.0166666666666666</c:v>
                </c:pt>
                <c:pt idx="170">
                  <c:v>2.0166666666666666</c:v>
                </c:pt>
                <c:pt idx="171">
                  <c:v>2.0166666666666666</c:v>
                </c:pt>
                <c:pt idx="172">
                  <c:v>2.0166666666666666</c:v>
                </c:pt>
                <c:pt idx="173">
                  <c:v>2.0166666666666666</c:v>
                </c:pt>
                <c:pt idx="174">
                  <c:v>2.0166666666666666</c:v>
                </c:pt>
                <c:pt idx="175">
                  <c:v>2.0166666666666666</c:v>
                </c:pt>
                <c:pt idx="176">
                  <c:v>2.0166666666666666</c:v>
                </c:pt>
                <c:pt idx="177">
                  <c:v>2.0166666666666666</c:v>
                </c:pt>
                <c:pt idx="178">
                  <c:v>2.0166666666666666</c:v>
                </c:pt>
                <c:pt idx="179">
                  <c:v>2.0166666666666666</c:v>
                </c:pt>
                <c:pt idx="180">
                  <c:v>2.0166666666666666</c:v>
                </c:pt>
                <c:pt idx="181">
                  <c:v>2.0166666666666666</c:v>
                </c:pt>
                <c:pt idx="182">
                  <c:v>2.0166666666666666</c:v>
                </c:pt>
                <c:pt idx="183">
                  <c:v>2.0166666666666666</c:v>
                </c:pt>
                <c:pt idx="184">
                  <c:v>2.0166666666666666</c:v>
                </c:pt>
                <c:pt idx="185">
                  <c:v>2.0166666666666666</c:v>
                </c:pt>
                <c:pt idx="186">
                  <c:v>2.0166666666666666</c:v>
                </c:pt>
                <c:pt idx="187">
                  <c:v>2.0166666666666666</c:v>
                </c:pt>
                <c:pt idx="188">
                  <c:v>2.0166666666666666</c:v>
                </c:pt>
                <c:pt idx="189">
                  <c:v>2.0166666666666666</c:v>
                </c:pt>
                <c:pt idx="190">
                  <c:v>2.0166666666666666</c:v>
                </c:pt>
                <c:pt idx="191">
                  <c:v>2.0166666666666666</c:v>
                </c:pt>
                <c:pt idx="192">
                  <c:v>2.0166666666666666</c:v>
                </c:pt>
                <c:pt idx="193">
                  <c:v>2.0166666666666666</c:v>
                </c:pt>
                <c:pt idx="194">
                  <c:v>2.0166666666666666</c:v>
                </c:pt>
                <c:pt idx="195">
                  <c:v>2.0166666666666666</c:v>
                </c:pt>
                <c:pt idx="196">
                  <c:v>2.0166666666666666</c:v>
                </c:pt>
                <c:pt idx="197">
                  <c:v>2.0166666666666666</c:v>
                </c:pt>
                <c:pt idx="198">
                  <c:v>2.0166666666666666</c:v>
                </c:pt>
                <c:pt idx="199">
                  <c:v>2.0166666666666666</c:v>
                </c:pt>
                <c:pt idx="200">
                  <c:v>2.0166666666666666</c:v>
                </c:pt>
                <c:pt idx="201">
                  <c:v>2.0166666666666666</c:v>
                </c:pt>
                <c:pt idx="202">
                  <c:v>2.0166666666666666</c:v>
                </c:pt>
                <c:pt idx="203">
                  <c:v>2.0166666666666666</c:v>
                </c:pt>
                <c:pt idx="204">
                  <c:v>2.0166666666666666</c:v>
                </c:pt>
                <c:pt idx="205">
                  <c:v>2.0166666666666666</c:v>
                </c:pt>
                <c:pt idx="206">
                  <c:v>2.0166666666666666</c:v>
                </c:pt>
                <c:pt idx="207">
                  <c:v>2.0166666666666666</c:v>
                </c:pt>
                <c:pt idx="208">
                  <c:v>2.0166666666666666</c:v>
                </c:pt>
                <c:pt idx="209">
                  <c:v>2.0166666666666666</c:v>
                </c:pt>
                <c:pt idx="210">
                  <c:v>2.0166666666666666</c:v>
                </c:pt>
                <c:pt idx="211">
                  <c:v>2.0166666666666666</c:v>
                </c:pt>
                <c:pt idx="212">
                  <c:v>2.0166666666666666</c:v>
                </c:pt>
                <c:pt idx="213">
                  <c:v>2.0166666666666666</c:v>
                </c:pt>
                <c:pt idx="214">
                  <c:v>2.0166666666666666</c:v>
                </c:pt>
                <c:pt idx="215">
                  <c:v>2.0166666666666666</c:v>
                </c:pt>
                <c:pt idx="216">
                  <c:v>2.0166666666666666</c:v>
                </c:pt>
                <c:pt idx="217">
                  <c:v>2.0166666666666666</c:v>
                </c:pt>
                <c:pt idx="218">
                  <c:v>2.0166666666666666</c:v>
                </c:pt>
                <c:pt idx="219">
                  <c:v>2.0166666666666666</c:v>
                </c:pt>
                <c:pt idx="220">
                  <c:v>2.0166666666666666</c:v>
                </c:pt>
                <c:pt idx="221">
                  <c:v>2.0166666666666666</c:v>
                </c:pt>
                <c:pt idx="222">
                  <c:v>2.0166666666666666</c:v>
                </c:pt>
                <c:pt idx="223">
                  <c:v>2.0166666666666666</c:v>
                </c:pt>
                <c:pt idx="224">
                  <c:v>2.0166666666666666</c:v>
                </c:pt>
                <c:pt idx="225">
                  <c:v>2.0166666666666666</c:v>
                </c:pt>
                <c:pt idx="226">
                  <c:v>2.0166666666666666</c:v>
                </c:pt>
                <c:pt idx="227">
                  <c:v>2.0166666666666666</c:v>
                </c:pt>
                <c:pt idx="228">
                  <c:v>2.0166666666666666</c:v>
                </c:pt>
                <c:pt idx="229">
                  <c:v>2.0166666666666666</c:v>
                </c:pt>
                <c:pt idx="230">
                  <c:v>2.0166666666666666</c:v>
                </c:pt>
                <c:pt idx="231">
                  <c:v>2.0166666666666666</c:v>
                </c:pt>
                <c:pt idx="232">
                  <c:v>2.0166666666666666</c:v>
                </c:pt>
                <c:pt idx="233">
                  <c:v>2.0166666666666666</c:v>
                </c:pt>
                <c:pt idx="234">
                  <c:v>2.0166666666666666</c:v>
                </c:pt>
                <c:pt idx="235">
                  <c:v>2.0166666666666666</c:v>
                </c:pt>
                <c:pt idx="236">
                  <c:v>2.0166666666666666</c:v>
                </c:pt>
                <c:pt idx="237">
                  <c:v>2.0166666666666666</c:v>
                </c:pt>
                <c:pt idx="238">
                  <c:v>2.0166666666666666</c:v>
                </c:pt>
                <c:pt idx="239">
                  <c:v>2.0166666666666666</c:v>
                </c:pt>
                <c:pt idx="240">
                  <c:v>2.0166666666666666</c:v>
                </c:pt>
                <c:pt idx="241">
                  <c:v>2.0166666666666666</c:v>
                </c:pt>
                <c:pt idx="242">
                  <c:v>2.0166666666666666</c:v>
                </c:pt>
                <c:pt idx="243">
                  <c:v>2.0166666666666666</c:v>
                </c:pt>
                <c:pt idx="244">
                  <c:v>2.0166666666666666</c:v>
                </c:pt>
                <c:pt idx="245">
                  <c:v>2.0166666666666666</c:v>
                </c:pt>
                <c:pt idx="246">
                  <c:v>2.0166666666666666</c:v>
                </c:pt>
                <c:pt idx="247">
                  <c:v>2.0166666666666666</c:v>
                </c:pt>
                <c:pt idx="248">
                  <c:v>2.0166666666666666</c:v>
                </c:pt>
                <c:pt idx="249">
                  <c:v>2.0166666666666666</c:v>
                </c:pt>
                <c:pt idx="250">
                  <c:v>2.0166666666666666</c:v>
                </c:pt>
                <c:pt idx="251">
                  <c:v>2.0166666666666666</c:v>
                </c:pt>
                <c:pt idx="252">
                  <c:v>2.0166666666666666</c:v>
                </c:pt>
                <c:pt idx="253">
                  <c:v>2.0166666666666666</c:v>
                </c:pt>
                <c:pt idx="254">
                  <c:v>2.0166666666666666</c:v>
                </c:pt>
                <c:pt idx="255">
                  <c:v>2.0166666666666666</c:v>
                </c:pt>
                <c:pt idx="256">
                  <c:v>2.0166666666666666</c:v>
                </c:pt>
                <c:pt idx="257">
                  <c:v>2.0166666666666666</c:v>
                </c:pt>
                <c:pt idx="258">
                  <c:v>2.0166666666666666</c:v>
                </c:pt>
                <c:pt idx="259">
                  <c:v>2.0166666666666666</c:v>
                </c:pt>
                <c:pt idx="260">
                  <c:v>2.0166666666666666</c:v>
                </c:pt>
                <c:pt idx="261">
                  <c:v>2.0166666666666666</c:v>
                </c:pt>
                <c:pt idx="262">
                  <c:v>2.0166666666666666</c:v>
                </c:pt>
                <c:pt idx="263">
                  <c:v>2.0166666666666666</c:v>
                </c:pt>
                <c:pt idx="264">
                  <c:v>2.0166666666666666</c:v>
                </c:pt>
                <c:pt idx="265">
                  <c:v>2.0166666666666666</c:v>
                </c:pt>
                <c:pt idx="266">
                  <c:v>2.0166666666666666</c:v>
                </c:pt>
                <c:pt idx="267">
                  <c:v>2.0166666666666666</c:v>
                </c:pt>
                <c:pt idx="268">
                  <c:v>2.0166666666666666</c:v>
                </c:pt>
                <c:pt idx="269">
                  <c:v>2.0166666666666666</c:v>
                </c:pt>
                <c:pt idx="270">
                  <c:v>2.0166666666666666</c:v>
                </c:pt>
                <c:pt idx="271">
                  <c:v>2.0166666666666666</c:v>
                </c:pt>
                <c:pt idx="272">
                  <c:v>2.0166666666666666</c:v>
                </c:pt>
                <c:pt idx="273">
                  <c:v>2.0166666666666666</c:v>
                </c:pt>
                <c:pt idx="274">
                  <c:v>2.0166666666666666</c:v>
                </c:pt>
                <c:pt idx="275">
                  <c:v>2.0166666666666666</c:v>
                </c:pt>
                <c:pt idx="276">
                  <c:v>2.0166666666666666</c:v>
                </c:pt>
                <c:pt idx="277">
                  <c:v>2.0166666666666666</c:v>
                </c:pt>
                <c:pt idx="278">
                  <c:v>2.0166666666666666</c:v>
                </c:pt>
                <c:pt idx="279">
                  <c:v>2.0166666666666666</c:v>
                </c:pt>
                <c:pt idx="280">
                  <c:v>2.0166666666666666</c:v>
                </c:pt>
                <c:pt idx="281">
                  <c:v>2.0166666666666666</c:v>
                </c:pt>
                <c:pt idx="282">
                  <c:v>2.0166666666666666</c:v>
                </c:pt>
                <c:pt idx="283">
                  <c:v>2.0166666666666666</c:v>
                </c:pt>
                <c:pt idx="284">
                  <c:v>2.0166666666666666</c:v>
                </c:pt>
                <c:pt idx="285">
                  <c:v>2.0166666666666666</c:v>
                </c:pt>
                <c:pt idx="286">
                  <c:v>2.0166666666666666</c:v>
                </c:pt>
                <c:pt idx="287">
                  <c:v>2.0166666666666666</c:v>
                </c:pt>
                <c:pt idx="288">
                  <c:v>2.0166666666666666</c:v>
                </c:pt>
                <c:pt idx="289">
                  <c:v>2.0166666666666666</c:v>
                </c:pt>
                <c:pt idx="290">
                  <c:v>2.0166666666666666</c:v>
                </c:pt>
                <c:pt idx="291">
                  <c:v>2.0166666666666666</c:v>
                </c:pt>
                <c:pt idx="292">
                  <c:v>2.0166666666666666</c:v>
                </c:pt>
                <c:pt idx="293">
                  <c:v>2.0166666666666666</c:v>
                </c:pt>
                <c:pt idx="294">
                  <c:v>2.0166666666666666</c:v>
                </c:pt>
                <c:pt idx="295">
                  <c:v>2.0166666666666666</c:v>
                </c:pt>
                <c:pt idx="296">
                  <c:v>2.0166666666666666</c:v>
                </c:pt>
                <c:pt idx="297">
                  <c:v>2.0166666666666666</c:v>
                </c:pt>
                <c:pt idx="298">
                  <c:v>2.0166666666666666</c:v>
                </c:pt>
                <c:pt idx="299">
                  <c:v>2.0166666666666666</c:v>
                </c:pt>
                <c:pt idx="300">
                  <c:v>2.0166666666666666</c:v>
                </c:pt>
                <c:pt idx="301">
                  <c:v>2.0166666666666666</c:v>
                </c:pt>
                <c:pt idx="302">
                  <c:v>2.0166666666666666</c:v>
                </c:pt>
                <c:pt idx="303">
                  <c:v>2.0166666666666666</c:v>
                </c:pt>
                <c:pt idx="304">
                  <c:v>2.0166666666666666</c:v>
                </c:pt>
                <c:pt idx="305">
                  <c:v>2.0166666666666666</c:v>
                </c:pt>
                <c:pt idx="306">
                  <c:v>2.0166666666666666</c:v>
                </c:pt>
                <c:pt idx="307">
                  <c:v>2.0166666666666666</c:v>
                </c:pt>
                <c:pt idx="308">
                  <c:v>2.0166666666666666</c:v>
                </c:pt>
                <c:pt idx="309">
                  <c:v>2.0166666666666666</c:v>
                </c:pt>
                <c:pt idx="310">
                  <c:v>2.0166666666666666</c:v>
                </c:pt>
                <c:pt idx="311">
                  <c:v>2.0166666666666666</c:v>
                </c:pt>
                <c:pt idx="312">
                  <c:v>2.0166666666666666</c:v>
                </c:pt>
                <c:pt idx="313">
                  <c:v>2.0166666666666666</c:v>
                </c:pt>
                <c:pt idx="314">
                  <c:v>2.0166666666666666</c:v>
                </c:pt>
                <c:pt idx="315">
                  <c:v>2.0166666666666666</c:v>
                </c:pt>
                <c:pt idx="316">
                  <c:v>2.0166666666666666</c:v>
                </c:pt>
                <c:pt idx="317">
                  <c:v>2.0166666666666666</c:v>
                </c:pt>
                <c:pt idx="318">
                  <c:v>2.0166666666666666</c:v>
                </c:pt>
                <c:pt idx="319">
                  <c:v>2.0166666666666666</c:v>
                </c:pt>
                <c:pt idx="320">
                  <c:v>2.0166666666666666</c:v>
                </c:pt>
                <c:pt idx="321">
                  <c:v>2.0166666666666666</c:v>
                </c:pt>
                <c:pt idx="322">
                  <c:v>2.0166666666666666</c:v>
                </c:pt>
                <c:pt idx="323">
                  <c:v>2.0166666666666666</c:v>
                </c:pt>
                <c:pt idx="324">
                  <c:v>2.0166666666666666</c:v>
                </c:pt>
                <c:pt idx="325">
                  <c:v>2.0166666666666666</c:v>
                </c:pt>
                <c:pt idx="326">
                  <c:v>2.0166666666666666</c:v>
                </c:pt>
                <c:pt idx="327">
                  <c:v>2.0166666666666666</c:v>
                </c:pt>
                <c:pt idx="328">
                  <c:v>2.0166666666666666</c:v>
                </c:pt>
                <c:pt idx="329">
                  <c:v>2.0166666666666666</c:v>
                </c:pt>
                <c:pt idx="330">
                  <c:v>2.0166666666666666</c:v>
                </c:pt>
                <c:pt idx="331">
                  <c:v>2.0166666666666666</c:v>
                </c:pt>
                <c:pt idx="332">
                  <c:v>2.0166666666666666</c:v>
                </c:pt>
                <c:pt idx="333">
                  <c:v>2.0166666666666666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C6-5A44-8D2A-A9088017C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02543"/>
        <c:axId val="142780159"/>
      </c:lineChart>
      <c:catAx>
        <c:axId val="443796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/>
                  <a:t>Time of Day (24 hour format)</a:t>
                </a:r>
              </a:p>
            </c:rich>
          </c:tx>
          <c:layout>
            <c:manualLayout>
              <c:xMode val="edge"/>
              <c:yMode val="edge"/>
              <c:x val="0.41294296208615766"/>
              <c:y val="0.881348060762989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076575"/>
        <c:crossesAt val="0"/>
        <c:auto val="1"/>
        <c:lblAlgn val="ctr"/>
        <c:lblOffset val="100"/>
        <c:tickLblSkip val="15"/>
        <c:tickMarkSkip val="15"/>
        <c:noMultiLvlLbl val="0"/>
      </c:catAx>
      <c:valAx>
        <c:axId val="52607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'Raw Data'!$E$6</c:f>
              <c:strCache>
                <c:ptCount val="1"/>
                <c:pt idx="0">
                  <c:v>℃</c:v>
                </c:pt>
              </c:strCache>
            </c:strRef>
          </c:tx>
          <c:layout>
            <c:manualLayout>
              <c:xMode val="edge"/>
              <c:yMode val="edge"/>
              <c:x val="2.9035115763220511E-2"/>
              <c:y val="2.52421557149538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96479"/>
        <c:crossesAt val="1"/>
        <c:crossBetween val="midCat"/>
        <c:majorUnit val="20"/>
      </c:valAx>
      <c:valAx>
        <c:axId val="14278015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Operating Time</a:t>
                </a:r>
                <a:r>
                  <a:rPr lang="zh-CN" altLang="en-US" sz="900"/>
                  <a:t> </a:t>
                </a:r>
                <a:r>
                  <a:rPr lang="en-AU" altLang="zh-CN" sz="900"/>
                  <a:t> (minutes)</a:t>
                </a:r>
              </a:p>
            </c:rich>
          </c:tx>
          <c:layout>
            <c:manualLayout>
              <c:xMode val="edge"/>
              <c:yMode val="edge"/>
              <c:x val="0.96960449221370948"/>
              <c:y val="0.41935553945700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02543"/>
        <c:crosses val="max"/>
        <c:crossBetween val="between"/>
      </c:valAx>
      <c:catAx>
        <c:axId val="142702543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42780159"/>
        <c:crossesAt val="0"/>
        <c:auto val="1"/>
        <c:lblAlgn val="ctr"/>
        <c:lblOffset val="100"/>
        <c:noMultiLvlLbl val="0"/>
      </c:cat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7046987416588501E-2"/>
          <c:y val="0.92493724144082523"/>
          <c:w val="0.76771273999829526"/>
          <c:h val="6.6675970326153605E-2"/>
        </c:manualLayout>
      </c:layout>
      <c:overlay val="0"/>
      <c:spPr>
        <a:noFill/>
        <a:ln>
          <a:noFill/>
          <a:round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Cook Graph</a:t>
            </a:r>
          </a:p>
        </c:rich>
      </c:tx>
      <c:layout>
        <c:manualLayout>
          <c:xMode val="edge"/>
          <c:yMode val="edge"/>
          <c:x val="0.46145011468331953"/>
          <c:y val="1.5149431616990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441118000638853E-2"/>
          <c:y val="6.9560943254658447E-2"/>
          <c:w val="0.90379111915702481"/>
          <c:h val="0.77961336712053819"/>
        </c:manualLayout>
      </c:layout>
      <c:lineChart>
        <c:grouping val="standard"/>
        <c:varyColors val="0"/>
        <c:ser>
          <c:idx val="1"/>
          <c:order val="0"/>
          <c:tx>
            <c:strRef>
              <c:f>'Raw Data'!$AV$11</c:f>
              <c:strCache>
                <c:ptCount val="1"/>
                <c:pt idx="0">
                  <c:v>Grill Temperature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Data'!$AV$12:$AV$345</c:f>
              <c:numCache>
                <c:formatCode>General</c:formatCode>
                <c:ptCount val="334"/>
                <c:pt idx="0">
                  <c:v>45</c:v>
                </c:pt>
                <c:pt idx="1">
                  <c:v>82</c:v>
                </c:pt>
                <c:pt idx="2">
                  <c:v>82</c:v>
                </c:pt>
                <c:pt idx="3">
                  <c:v>83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82</c:v>
                </c:pt>
                <c:pt idx="26">
                  <c:v>82</c:v>
                </c:pt>
                <c:pt idx="27">
                  <c:v>82</c:v>
                </c:pt>
                <c:pt idx="28">
                  <c:v>82</c:v>
                </c:pt>
                <c:pt idx="29">
                  <c:v>82</c:v>
                </c:pt>
                <c:pt idx="30">
                  <c:v>82</c:v>
                </c:pt>
                <c:pt idx="31">
                  <c:v>82</c:v>
                </c:pt>
                <c:pt idx="32">
                  <c:v>82</c:v>
                </c:pt>
                <c:pt idx="33">
                  <c:v>82</c:v>
                </c:pt>
                <c:pt idx="34">
                  <c:v>82</c:v>
                </c:pt>
                <c:pt idx="35">
                  <c:v>82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82</c:v>
                </c:pt>
                <c:pt idx="40">
                  <c:v>82</c:v>
                </c:pt>
                <c:pt idx="41">
                  <c:v>82</c:v>
                </c:pt>
                <c:pt idx="42">
                  <c:v>82</c:v>
                </c:pt>
                <c:pt idx="43">
                  <c:v>82</c:v>
                </c:pt>
                <c:pt idx="44">
                  <c:v>82</c:v>
                </c:pt>
                <c:pt idx="45">
                  <c:v>82</c:v>
                </c:pt>
                <c:pt idx="46">
                  <c:v>82</c:v>
                </c:pt>
                <c:pt idx="47">
                  <c:v>82</c:v>
                </c:pt>
                <c:pt idx="48">
                  <c:v>82</c:v>
                </c:pt>
                <c:pt idx="49">
                  <c:v>82</c:v>
                </c:pt>
                <c:pt idx="50">
                  <c:v>82</c:v>
                </c:pt>
                <c:pt idx="51">
                  <c:v>82</c:v>
                </c:pt>
                <c:pt idx="52">
                  <c:v>82</c:v>
                </c:pt>
                <c:pt idx="53">
                  <c:v>82</c:v>
                </c:pt>
                <c:pt idx="54">
                  <c:v>82</c:v>
                </c:pt>
                <c:pt idx="55">
                  <c:v>82</c:v>
                </c:pt>
                <c:pt idx="56">
                  <c:v>82</c:v>
                </c:pt>
                <c:pt idx="57">
                  <c:v>83</c:v>
                </c:pt>
                <c:pt idx="58">
                  <c:v>82</c:v>
                </c:pt>
                <c:pt idx="59">
                  <c:v>82</c:v>
                </c:pt>
                <c:pt idx="60">
                  <c:v>82</c:v>
                </c:pt>
                <c:pt idx="61">
                  <c:v>82</c:v>
                </c:pt>
                <c:pt idx="62">
                  <c:v>82</c:v>
                </c:pt>
                <c:pt idx="63">
                  <c:v>82</c:v>
                </c:pt>
                <c:pt idx="64">
                  <c:v>82</c:v>
                </c:pt>
                <c:pt idx="65">
                  <c:v>82</c:v>
                </c:pt>
                <c:pt idx="66">
                  <c:v>82</c:v>
                </c:pt>
                <c:pt idx="67">
                  <c:v>82</c:v>
                </c:pt>
                <c:pt idx="68">
                  <c:v>82</c:v>
                </c:pt>
                <c:pt idx="69">
                  <c:v>82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82</c:v>
                </c:pt>
                <c:pt idx="74">
                  <c:v>82</c:v>
                </c:pt>
                <c:pt idx="75">
                  <c:v>82</c:v>
                </c:pt>
                <c:pt idx="76">
                  <c:v>82</c:v>
                </c:pt>
                <c:pt idx="77">
                  <c:v>82</c:v>
                </c:pt>
                <c:pt idx="78">
                  <c:v>82</c:v>
                </c:pt>
                <c:pt idx="79">
                  <c:v>82</c:v>
                </c:pt>
                <c:pt idx="80">
                  <c:v>82</c:v>
                </c:pt>
                <c:pt idx="81">
                  <c:v>82</c:v>
                </c:pt>
                <c:pt idx="82">
                  <c:v>82</c:v>
                </c:pt>
                <c:pt idx="83">
                  <c:v>82</c:v>
                </c:pt>
                <c:pt idx="84">
                  <c:v>82</c:v>
                </c:pt>
                <c:pt idx="85">
                  <c:v>82</c:v>
                </c:pt>
                <c:pt idx="86">
                  <c:v>82</c:v>
                </c:pt>
                <c:pt idx="87">
                  <c:v>82</c:v>
                </c:pt>
                <c:pt idx="88">
                  <c:v>82</c:v>
                </c:pt>
                <c:pt idx="89">
                  <c:v>82</c:v>
                </c:pt>
                <c:pt idx="90">
                  <c:v>82</c:v>
                </c:pt>
                <c:pt idx="91">
                  <c:v>82</c:v>
                </c:pt>
                <c:pt idx="92">
                  <c:v>82</c:v>
                </c:pt>
                <c:pt idx="93">
                  <c:v>81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80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82</c:v>
                </c:pt>
                <c:pt idx="177">
                  <c:v>82</c:v>
                </c:pt>
                <c:pt idx="178">
                  <c:v>82</c:v>
                </c:pt>
                <c:pt idx="179">
                  <c:v>82</c:v>
                </c:pt>
                <c:pt idx="180">
                  <c:v>82</c:v>
                </c:pt>
                <c:pt idx="181">
                  <c:v>82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82</c:v>
                </c:pt>
                <c:pt idx="186">
                  <c:v>82</c:v>
                </c:pt>
                <c:pt idx="187">
                  <c:v>82</c:v>
                </c:pt>
                <c:pt idx="188">
                  <c:v>82</c:v>
                </c:pt>
                <c:pt idx="189">
                  <c:v>82</c:v>
                </c:pt>
                <c:pt idx="190">
                  <c:v>82</c:v>
                </c:pt>
                <c:pt idx="191">
                  <c:v>82</c:v>
                </c:pt>
                <c:pt idx="192">
                  <c:v>82</c:v>
                </c:pt>
                <c:pt idx="193">
                  <c:v>82</c:v>
                </c:pt>
                <c:pt idx="194">
                  <c:v>82</c:v>
                </c:pt>
                <c:pt idx="195">
                  <c:v>82</c:v>
                </c:pt>
                <c:pt idx="196">
                  <c:v>82</c:v>
                </c:pt>
                <c:pt idx="197">
                  <c:v>82</c:v>
                </c:pt>
                <c:pt idx="198">
                  <c:v>82</c:v>
                </c:pt>
                <c:pt idx="199">
                  <c:v>82</c:v>
                </c:pt>
                <c:pt idx="200">
                  <c:v>82</c:v>
                </c:pt>
                <c:pt idx="201">
                  <c:v>82</c:v>
                </c:pt>
                <c:pt idx="202">
                  <c:v>82</c:v>
                </c:pt>
                <c:pt idx="203">
                  <c:v>82</c:v>
                </c:pt>
                <c:pt idx="204">
                  <c:v>82</c:v>
                </c:pt>
                <c:pt idx="205">
                  <c:v>82</c:v>
                </c:pt>
                <c:pt idx="206">
                  <c:v>82</c:v>
                </c:pt>
                <c:pt idx="207">
                  <c:v>82</c:v>
                </c:pt>
                <c:pt idx="208">
                  <c:v>83</c:v>
                </c:pt>
                <c:pt idx="209">
                  <c:v>83</c:v>
                </c:pt>
                <c:pt idx="210">
                  <c:v>82</c:v>
                </c:pt>
                <c:pt idx="211">
                  <c:v>83</c:v>
                </c:pt>
                <c:pt idx="212">
                  <c:v>82</c:v>
                </c:pt>
                <c:pt idx="213">
                  <c:v>82</c:v>
                </c:pt>
                <c:pt idx="214">
                  <c:v>82</c:v>
                </c:pt>
                <c:pt idx="215">
                  <c:v>82</c:v>
                </c:pt>
                <c:pt idx="216">
                  <c:v>82</c:v>
                </c:pt>
                <c:pt idx="217">
                  <c:v>82</c:v>
                </c:pt>
                <c:pt idx="218">
                  <c:v>82</c:v>
                </c:pt>
                <c:pt idx="219">
                  <c:v>82</c:v>
                </c:pt>
                <c:pt idx="220">
                  <c:v>83</c:v>
                </c:pt>
                <c:pt idx="221">
                  <c:v>82</c:v>
                </c:pt>
                <c:pt idx="222">
                  <c:v>82</c:v>
                </c:pt>
                <c:pt idx="223">
                  <c:v>82</c:v>
                </c:pt>
                <c:pt idx="224">
                  <c:v>83</c:v>
                </c:pt>
                <c:pt idx="225">
                  <c:v>82</c:v>
                </c:pt>
                <c:pt idx="226">
                  <c:v>82</c:v>
                </c:pt>
                <c:pt idx="227">
                  <c:v>83</c:v>
                </c:pt>
                <c:pt idx="228">
                  <c:v>82</c:v>
                </c:pt>
                <c:pt idx="229">
                  <c:v>82</c:v>
                </c:pt>
                <c:pt idx="230">
                  <c:v>82</c:v>
                </c:pt>
                <c:pt idx="231">
                  <c:v>82</c:v>
                </c:pt>
                <c:pt idx="232">
                  <c:v>82</c:v>
                </c:pt>
                <c:pt idx="233">
                  <c:v>82</c:v>
                </c:pt>
                <c:pt idx="234">
                  <c:v>82</c:v>
                </c:pt>
                <c:pt idx="235">
                  <c:v>82</c:v>
                </c:pt>
                <c:pt idx="236">
                  <c:v>82</c:v>
                </c:pt>
                <c:pt idx="237">
                  <c:v>82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82</c:v>
                </c:pt>
                <c:pt idx="242">
                  <c:v>82</c:v>
                </c:pt>
                <c:pt idx="243">
                  <c:v>83</c:v>
                </c:pt>
                <c:pt idx="244">
                  <c:v>83</c:v>
                </c:pt>
                <c:pt idx="245">
                  <c:v>82</c:v>
                </c:pt>
                <c:pt idx="246">
                  <c:v>82</c:v>
                </c:pt>
                <c:pt idx="247">
                  <c:v>82</c:v>
                </c:pt>
                <c:pt idx="248">
                  <c:v>82</c:v>
                </c:pt>
                <c:pt idx="249">
                  <c:v>82</c:v>
                </c:pt>
                <c:pt idx="250">
                  <c:v>82</c:v>
                </c:pt>
                <c:pt idx="251">
                  <c:v>82</c:v>
                </c:pt>
                <c:pt idx="252">
                  <c:v>82</c:v>
                </c:pt>
                <c:pt idx="253">
                  <c:v>83</c:v>
                </c:pt>
                <c:pt idx="254">
                  <c:v>82</c:v>
                </c:pt>
                <c:pt idx="255">
                  <c:v>83</c:v>
                </c:pt>
                <c:pt idx="256">
                  <c:v>82</c:v>
                </c:pt>
                <c:pt idx="257">
                  <c:v>82</c:v>
                </c:pt>
                <c:pt idx="258">
                  <c:v>82</c:v>
                </c:pt>
                <c:pt idx="259">
                  <c:v>82</c:v>
                </c:pt>
                <c:pt idx="260">
                  <c:v>82</c:v>
                </c:pt>
                <c:pt idx="261">
                  <c:v>82</c:v>
                </c:pt>
                <c:pt idx="262">
                  <c:v>82</c:v>
                </c:pt>
                <c:pt idx="263">
                  <c:v>82</c:v>
                </c:pt>
                <c:pt idx="264">
                  <c:v>82</c:v>
                </c:pt>
                <c:pt idx="265">
                  <c:v>82</c:v>
                </c:pt>
                <c:pt idx="266">
                  <c:v>82</c:v>
                </c:pt>
                <c:pt idx="267">
                  <c:v>82</c:v>
                </c:pt>
                <c:pt idx="268">
                  <c:v>82</c:v>
                </c:pt>
                <c:pt idx="269">
                  <c:v>82</c:v>
                </c:pt>
                <c:pt idx="270">
                  <c:v>82</c:v>
                </c:pt>
                <c:pt idx="271">
                  <c:v>82</c:v>
                </c:pt>
                <c:pt idx="272">
                  <c:v>82</c:v>
                </c:pt>
                <c:pt idx="273">
                  <c:v>82</c:v>
                </c:pt>
                <c:pt idx="274">
                  <c:v>82</c:v>
                </c:pt>
                <c:pt idx="275">
                  <c:v>82</c:v>
                </c:pt>
                <c:pt idx="276">
                  <c:v>82</c:v>
                </c:pt>
                <c:pt idx="277">
                  <c:v>82</c:v>
                </c:pt>
                <c:pt idx="278">
                  <c:v>82</c:v>
                </c:pt>
                <c:pt idx="279">
                  <c:v>82</c:v>
                </c:pt>
                <c:pt idx="280">
                  <c:v>82</c:v>
                </c:pt>
                <c:pt idx="281">
                  <c:v>82</c:v>
                </c:pt>
                <c:pt idx="282">
                  <c:v>82</c:v>
                </c:pt>
                <c:pt idx="283">
                  <c:v>82</c:v>
                </c:pt>
                <c:pt idx="284">
                  <c:v>82</c:v>
                </c:pt>
                <c:pt idx="285">
                  <c:v>82</c:v>
                </c:pt>
                <c:pt idx="286">
                  <c:v>82</c:v>
                </c:pt>
                <c:pt idx="287">
                  <c:v>83</c:v>
                </c:pt>
                <c:pt idx="288">
                  <c:v>82</c:v>
                </c:pt>
                <c:pt idx="289">
                  <c:v>82</c:v>
                </c:pt>
                <c:pt idx="290">
                  <c:v>82</c:v>
                </c:pt>
                <c:pt idx="291">
                  <c:v>82</c:v>
                </c:pt>
                <c:pt idx="292">
                  <c:v>82</c:v>
                </c:pt>
                <c:pt idx="293">
                  <c:v>82</c:v>
                </c:pt>
                <c:pt idx="294">
                  <c:v>82</c:v>
                </c:pt>
                <c:pt idx="295">
                  <c:v>82</c:v>
                </c:pt>
                <c:pt idx="296">
                  <c:v>82</c:v>
                </c:pt>
                <c:pt idx="297">
                  <c:v>82</c:v>
                </c:pt>
                <c:pt idx="298">
                  <c:v>82</c:v>
                </c:pt>
                <c:pt idx="299">
                  <c:v>82</c:v>
                </c:pt>
                <c:pt idx="300">
                  <c:v>82</c:v>
                </c:pt>
                <c:pt idx="301">
                  <c:v>82</c:v>
                </c:pt>
                <c:pt idx="302">
                  <c:v>82</c:v>
                </c:pt>
                <c:pt idx="303">
                  <c:v>82</c:v>
                </c:pt>
                <c:pt idx="304">
                  <c:v>82</c:v>
                </c:pt>
                <c:pt idx="305">
                  <c:v>82</c:v>
                </c:pt>
                <c:pt idx="306">
                  <c:v>82</c:v>
                </c:pt>
                <c:pt idx="307">
                  <c:v>82</c:v>
                </c:pt>
                <c:pt idx="308">
                  <c:v>82</c:v>
                </c:pt>
                <c:pt idx="309">
                  <c:v>82</c:v>
                </c:pt>
                <c:pt idx="310">
                  <c:v>82</c:v>
                </c:pt>
                <c:pt idx="311">
                  <c:v>82</c:v>
                </c:pt>
                <c:pt idx="312">
                  <c:v>82</c:v>
                </c:pt>
                <c:pt idx="313">
                  <c:v>83</c:v>
                </c:pt>
                <c:pt idx="314">
                  <c:v>82</c:v>
                </c:pt>
                <c:pt idx="315">
                  <c:v>82</c:v>
                </c:pt>
                <c:pt idx="316">
                  <c:v>82</c:v>
                </c:pt>
                <c:pt idx="317">
                  <c:v>82</c:v>
                </c:pt>
                <c:pt idx="318">
                  <c:v>82</c:v>
                </c:pt>
                <c:pt idx="319">
                  <c:v>82</c:v>
                </c:pt>
                <c:pt idx="320">
                  <c:v>83</c:v>
                </c:pt>
                <c:pt idx="321">
                  <c:v>82</c:v>
                </c:pt>
                <c:pt idx="322">
                  <c:v>82</c:v>
                </c:pt>
                <c:pt idx="323">
                  <c:v>82</c:v>
                </c:pt>
                <c:pt idx="324">
                  <c:v>82</c:v>
                </c:pt>
                <c:pt idx="325">
                  <c:v>82</c:v>
                </c:pt>
                <c:pt idx="326">
                  <c:v>82</c:v>
                </c:pt>
                <c:pt idx="327">
                  <c:v>84</c:v>
                </c:pt>
                <c:pt idx="328">
                  <c:v>85</c:v>
                </c:pt>
                <c:pt idx="329">
                  <c:v>85</c:v>
                </c:pt>
                <c:pt idx="330">
                  <c:v>85</c:v>
                </c:pt>
                <c:pt idx="331">
                  <c:v>85</c:v>
                </c:pt>
                <c:pt idx="332">
                  <c:v>85</c:v>
                </c:pt>
                <c:pt idx="333">
                  <c:v>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52-7445-8AEB-2C56119146DF}"/>
            </c:ext>
          </c:extLst>
        </c:ser>
        <c:ser>
          <c:idx val="2"/>
          <c:order val="1"/>
          <c:tx>
            <c:strRef>
              <c:f>'Raw Data'!$AW$11</c:f>
              <c:strCache>
                <c:ptCount val="1"/>
                <c:pt idx="0">
                  <c:v>P1 Chicken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Data'!$AW$12:$AW$345</c:f>
              <c:numCache>
                <c:formatCode>0</c:formatCode>
                <c:ptCount val="334"/>
                <c:pt idx="0">
                  <c:v>5</c:v>
                </c:pt>
                <c:pt idx="1">
                  <c:v>5.4</c:v>
                </c:pt>
                <c:pt idx="2">
                  <c:v>5.8000000000000007</c:v>
                </c:pt>
                <c:pt idx="3">
                  <c:v>6.2000000000000011</c:v>
                </c:pt>
                <c:pt idx="4">
                  <c:v>6.6000000000000014</c:v>
                </c:pt>
                <c:pt idx="5">
                  <c:v>7.0000000000000018</c:v>
                </c:pt>
                <c:pt idx="6">
                  <c:v>7.4000000000000021</c:v>
                </c:pt>
                <c:pt idx="7">
                  <c:v>7.8000000000000025</c:v>
                </c:pt>
                <c:pt idx="8">
                  <c:v>8.2000000000000028</c:v>
                </c:pt>
                <c:pt idx="9">
                  <c:v>8.6000000000000032</c:v>
                </c:pt>
                <c:pt idx="10">
                  <c:v>9.0000000000000036</c:v>
                </c:pt>
                <c:pt idx="11">
                  <c:v>9.4000000000000039</c:v>
                </c:pt>
                <c:pt idx="12">
                  <c:v>9.8000000000000043</c:v>
                </c:pt>
                <c:pt idx="13">
                  <c:v>10.200000000000005</c:v>
                </c:pt>
                <c:pt idx="14">
                  <c:v>10.600000000000005</c:v>
                </c:pt>
                <c:pt idx="15">
                  <c:v>11.000000000000005</c:v>
                </c:pt>
                <c:pt idx="16">
                  <c:v>11.400000000000006</c:v>
                </c:pt>
                <c:pt idx="17">
                  <c:v>11.800000000000006</c:v>
                </c:pt>
                <c:pt idx="18">
                  <c:v>12.200000000000006</c:v>
                </c:pt>
                <c:pt idx="19">
                  <c:v>12.600000000000007</c:v>
                </c:pt>
                <c:pt idx="20">
                  <c:v>13.000000000000007</c:v>
                </c:pt>
                <c:pt idx="21">
                  <c:v>13.400000000000007</c:v>
                </c:pt>
                <c:pt idx="22">
                  <c:v>13.800000000000008</c:v>
                </c:pt>
                <c:pt idx="23">
                  <c:v>14.200000000000008</c:v>
                </c:pt>
                <c:pt idx="24">
                  <c:v>14.600000000000009</c:v>
                </c:pt>
                <c:pt idx="25">
                  <c:v>15.000000000000009</c:v>
                </c:pt>
                <c:pt idx="26">
                  <c:v>15.400000000000009</c:v>
                </c:pt>
                <c:pt idx="27">
                  <c:v>15.80000000000001</c:v>
                </c:pt>
                <c:pt idx="28">
                  <c:v>16.20000000000001</c:v>
                </c:pt>
                <c:pt idx="29">
                  <c:v>16.600000000000009</c:v>
                </c:pt>
                <c:pt idx="30">
                  <c:v>17.000000000000007</c:v>
                </c:pt>
                <c:pt idx="31">
                  <c:v>17.400000000000006</c:v>
                </c:pt>
                <c:pt idx="32">
                  <c:v>17.800000000000004</c:v>
                </c:pt>
                <c:pt idx="33">
                  <c:v>18.200000000000003</c:v>
                </c:pt>
                <c:pt idx="34">
                  <c:v>18.600000000000001</c:v>
                </c:pt>
                <c:pt idx="35">
                  <c:v>19</c:v>
                </c:pt>
                <c:pt idx="36">
                  <c:v>19.399999999999999</c:v>
                </c:pt>
                <c:pt idx="37">
                  <c:v>19.799999999999997</c:v>
                </c:pt>
                <c:pt idx="38">
                  <c:v>20.199999999999996</c:v>
                </c:pt>
                <c:pt idx="39">
                  <c:v>20.599999999999994</c:v>
                </c:pt>
                <c:pt idx="40">
                  <c:v>20.999999999999993</c:v>
                </c:pt>
                <c:pt idx="41">
                  <c:v>21.399999999999991</c:v>
                </c:pt>
                <c:pt idx="42">
                  <c:v>21.79999999999999</c:v>
                </c:pt>
                <c:pt idx="43">
                  <c:v>22.199999999999989</c:v>
                </c:pt>
                <c:pt idx="44">
                  <c:v>22.599999999999987</c:v>
                </c:pt>
                <c:pt idx="45">
                  <c:v>22.999999999999986</c:v>
                </c:pt>
                <c:pt idx="46">
                  <c:v>23.399999999999984</c:v>
                </c:pt>
                <c:pt idx="47">
                  <c:v>23.799999999999983</c:v>
                </c:pt>
                <c:pt idx="48">
                  <c:v>24.199999999999982</c:v>
                </c:pt>
                <c:pt idx="49">
                  <c:v>24.59999999999998</c:v>
                </c:pt>
                <c:pt idx="50">
                  <c:v>24.899999999999981</c:v>
                </c:pt>
                <c:pt idx="51">
                  <c:v>25.199999999999982</c:v>
                </c:pt>
                <c:pt idx="52">
                  <c:v>25.499999999999982</c:v>
                </c:pt>
                <c:pt idx="53">
                  <c:v>25.799999999999983</c:v>
                </c:pt>
                <c:pt idx="54">
                  <c:v>26.099999999999984</c:v>
                </c:pt>
                <c:pt idx="55">
                  <c:v>26.399999999999984</c:v>
                </c:pt>
                <c:pt idx="56">
                  <c:v>26.699999999999985</c:v>
                </c:pt>
                <c:pt idx="57">
                  <c:v>26.999999999999986</c:v>
                </c:pt>
                <c:pt idx="58">
                  <c:v>27.299999999999986</c:v>
                </c:pt>
                <c:pt idx="59">
                  <c:v>27.599999999999987</c:v>
                </c:pt>
                <c:pt idx="60">
                  <c:v>27.899999999999988</c:v>
                </c:pt>
                <c:pt idx="61">
                  <c:v>28.199999999999989</c:v>
                </c:pt>
                <c:pt idx="62">
                  <c:v>28.499999999999989</c:v>
                </c:pt>
                <c:pt idx="63">
                  <c:v>28.79999999999999</c:v>
                </c:pt>
                <c:pt idx="64">
                  <c:v>29.099999999999991</c:v>
                </c:pt>
                <c:pt idx="65">
                  <c:v>29.399999999999991</c:v>
                </c:pt>
                <c:pt idx="66">
                  <c:v>29.699999999999992</c:v>
                </c:pt>
                <c:pt idx="67">
                  <c:v>29.999999999999993</c:v>
                </c:pt>
                <c:pt idx="68">
                  <c:v>30.299999999999994</c:v>
                </c:pt>
                <c:pt idx="69">
                  <c:v>30.599999999999994</c:v>
                </c:pt>
                <c:pt idx="70">
                  <c:v>30.899999999999995</c:v>
                </c:pt>
                <c:pt idx="71">
                  <c:v>31.199999999999996</c:v>
                </c:pt>
                <c:pt idx="72">
                  <c:v>31.499999999999996</c:v>
                </c:pt>
                <c:pt idx="73">
                  <c:v>31.799999999999997</c:v>
                </c:pt>
                <c:pt idx="74">
                  <c:v>32.099999999999994</c:v>
                </c:pt>
                <c:pt idx="75">
                  <c:v>32.399999999999991</c:v>
                </c:pt>
                <c:pt idx="76">
                  <c:v>32.699999999999989</c:v>
                </c:pt>
                <c:pt idx="77">
                  <c:v>32.999999999999986</c:v>
                </c:pt>
                <c:pt idx="78">
                  <c:v>33.299999999999983</c:v>
                </c:pt>
                <c:pt idx="79">
                  <c:v>33.59999999999998</c:v>
                </c:pt>
                <c:pt idx="80">
                  <c:v>33.899999999999977</c:v>
                </c:pt>
                <c:pt idx="81">
                  <c:v>34.199999999999974</c:v>
                </c:pt>
                <c:pt idx="82">
                  <c:v>34.499999999999972</c:v>
                </c:pt>
                <c:pt idx="83">
                  <c:v>34.799999999999969</c:v>
                </c:pt>
                <c:pt idx="84">
                  <c:v>35.099999999999966</c:v>
                </c:pt>
                <c:pt idx="85">
                  <c:v>35.399999999999963</c:v>
                </c:pt>
                <c:pt idx="86">
                  <c:v>35.69999999999996</c:v>
                </c:pt>
                <c:pt idx="87">
                  <c:v>35.999999999999957</c:v>
                </c:pt>
                <c:pt idx="88">
                  <c:v>36.299999999999955</c:v>
                </c:pt>
                <c:pt idx="89">
                  <c:v>36.599999999999952</c:v>
                </c:pt>
                <c:pt idx="90">
                  <c:v>36.899999999999949</c:v>
                </c:pt>
                <c:pt idx="91">
                  <c:v>37.199999999999946</c:v>
                </c:pt>
                <c:pt idx="92">
                  <c:v>37.499999999999943</c:v>
                </c:pt>
                <c:pt idx="93">
                  <c:v>37.79999999999994</c:v>
                </c:pt>
                <c:pt idx="94">
                  <c:v>38.099999999999937</c:v>
                </c:pt>
                <c:pt idx="95">
                  <c:v>38.399999999999935</c:v>
                </c:pt>
                <c:pt idx="96">
                  <c:v>38.699999999999932</c:v>
                </c:pt>
                <c:pt idx="97">
                  <c:v>38.999999999999929</c:v>
                </c:pt>
                <c:pt idx="98">
                  <c:v>39.299999999999926</c:v>
                </c:pt>
                <c:pt idx="99">
                  <c:v>39.599999999999923</c:v>
                </c:pt>
                <c:pt idx="100">
                  <c:v>39.89999999999992</c:v>
                </c:pt>
                <c:pt idx="101">
                  <c:v>40.199999999999918</c:v>
                </c:pt>
                <c:pt idx="102">
                  <c:v>40.499999999999915</c:v>
                </c:pt>
                <c:pt idx="103">
                  <c:v>40.749999999999915</c:v>
                </c:pt>
                <c:pt idx="104">
                  <c:v>40.999999999999915</c:v>
                </c:pt>
                <c:pt idx="105">
                  <c:v>41.249999999999915</c:v>
                </c:pt>
                <c:pt idx="106">
                  <c:v>41.499999999999915</c:v>
                </c:pt>
                <c:pt idx="107">
                  <c:v>41.749999999999915</c:v>
                </c:pt>
                <c:pt idx="108">
                  <c:v>41.999999999999915</c:v>
                </c:pt>
                <c:pt idx="109">
                  <c:v>42.249999999999915</c:v>
                </c:pt>
                <c:pt idx="110">
                  <c:v>42.499999999999915</c:v>
                </c:pt>
                <c:pt idx="111">
                  <c:v>42.749999999999915</c:v>
                </c:pt>
                <c:pt idx="112">
                  <c:v>42.999999999999915</c:v>
                </c:pt>
                <c:pt idx="113">
                  <c:v>43.249999999999915</c:v>
                </c:pt>
                <c:pt idx="114">
                  <c:v>43.499999999999915</c:v>
                </c:pt>
                <c:pt idx="115">
                  <c:v>43.749999999999915</c:v>
                </c:pt>
                <c:pt idx="116">
                  <c:v>43.999999999999915</c:v>
                </c:pt>
                <c:pt idx="117">
                  <c:v>44.249999999999915</c:v>
                </c:pt>
                <c:pt idx="118">
                  <c:v>44.499999999999915</c:v>
                </c:pt>
                <c:pt idx="119">
                  <c:v>44.749999999999915</c:v>
                </c:pt>
                <c:pt idx="120">
                  <c:v>44.999999999999915</c:v>
                </c:pt>
                <c:pt idx="121">
                  <c:v>45.249999999999915</c:v>
                </c:pt>
                <c:pt idx="122">
                  <c:v>45.499999999999915</c:v>
                </c:pt>
                <c:pt idx="123">
                  <c:v>45.749999999999915</c:v>
                </c:pt>
                <c:pt idx="124">
                  <c:v>45.999999999999915</c:v>
                </c:pt>
                <c:pt idx="125">
                  <c:v>46.249999999999915</c:v>
                </c:pt>
                <c:pt idx="126">
                  <c:v>46.499999999999915</c:v>
                </c:pt>
                <c:pt idx="127">
                  <c:v>46.749999999999915</c:v>
                </c:pt>
                <c:pt idx="128">
                  <c:v>46.999999999999915</c:v>
                </c:pt>
                <c:pt idx="129">
                  <c:v>47.249999999999915</c:v>
                </c:pt>
                <c:pt idx="130">
                  <c:v>47.499999999999915</c:v>
                </c:pt>
                <c:pt idx="131">
                  <c:v>47.749999999999915</c:v>
                </c:pt>
                <c:pt idx="132">
                  <c:v>47.999999999999915</c:v>
                </c:pt>
                <c:pt idx="133">
                  <c:v>48.249999999999915</c:v>
                </c:pt>
                <c:pt idx="134">
                  <c:v>48.499999999999915</c:v>
                </c:pt>
                <c:pt idx="135">
                  <c:v>48.749999999999915</c:v>
                </c:pt>
                <c:pt idx="136">
                  <c:v>48.999999999999915</c:v>
                </c:pt>
                <c:pt idx="137">
                  <c:v>49.249999999999915</c:v>
                </c:pt>
                <c:pt idx="138">
                  <c:v>49.499999999999915</c:v>
                </c:pt>
                <c:pt idx="139">
                  <c:v>49.749999999999915</c:v>
                </c:pt>
                <c:pt idx="140">
                  <c:v>49.999999999999915</c:v>
                </c:pt>
                <c:pt idx="141">
                  <c:v>50.249999999999915</c:v>
                </c:pt>
                <c:pt idx="142">
                  <c:v>50.499999999999915</c:v>
                </c:pt>
                <c:pt idx="143">
                  <c:v>50.749999999999915</c:v>
                </c:pt>
                <c:pt idx="144">
                  <c:v>50.999999999999915</c:v>
                </c:pt>
                <c:pt idx="145">
                  <c:v>51.249999999999915</c:v>
                </c:pt>
                <c:pt idx="146">
                  <c:v>51.499999999999915</c:v>
                </c:pt>
                <c:pt idx="147">
                  <c:v>51.749999999999915</c:v>
                </c:pt>
                <c:pt idx="148">
                  <c:v>51.999999999999915</c:v>
                </c:pt>
                <c:pt idx="149">
                  <c:v>52.249999999999915</c:v>
                </c:pt>
                <c:pt idx="150">
                  <c:v>52.499999999999915</c:v>
                </c:pt>
                <c:pt idx="151">
                  <c:v>52.749999999999915</c:v>
                </c:pt>
                <c:pt idx="152">
                  <c:v>52.999999999999915</c:v>
                </c:pt>
                <c:pt idx="153">
                  <c:v>53.249999999999915</c:v>
                </c:pt>
                <c:pt idx="154">
                  <c:v>53.499999999999915</c:v>
                </c:pt>
                <c:pt idx="155">
                  <c:v>53.749999999999915</c:v>
                </c:pt>
                <c:pt idx="156">
                  <c:v>53.999999999999915</c:v>
                </c:pt>
                <c:pt idx="157">
                  <c:v>54.249999999999915</c:v>
                </c:pt>
                <c:pt idx="158">
                  <c:v>54.499999999999915</c:v>
                </c:pt>
                <c:pt idx="159">
                  <c:v>54.749999999999915</c:v>
                </c:pt>
                <c:pt idx="160">
                  <c:v>54.999999999999915</c:v>
                </c:pt>
                <c:pt idx="161">
                  <c:v>55.249999999999915</c:v>
                </c:pt>
                <c:pt idx="162">
                  <c:v>55.499999999999915</c:v>
                </c:pt>
                <c:pt idx="163">
                  <c:v>55.749999999999915</c:v>
                </c:pt>
                <c:pt idx="164">
                  <c:v>55.999999999999915</c:v>
                </c:pt>
                <c:pt idx="165">
                  <c:v>56.249999999999915</c:v>
                </c:pt>
                <c:pt idx="166">
                  <c:v>56.499999999999915</c:v>
                </c:pt>
                <c:pt idx="167">
                  <c:v>56.749999999999915</c:v>
                </c:pt>
                <c:pt idx="168">
                  <c:v>56.999999999999915</c:v>
                </c:pt>
                <c:pt idx="169">
                  <c:v>57.249999999999915</c:v>
                </c:pt>
                <c:pt idx="170">
                  <c:v>57.499999999999915</c:v>
                </c:pt>
                <c:pt idx="171">
                  <c:v>57.749999999999915</c:v>
                </c:pt>
                <c:pt idx="172">
                  <c:v>57.999999999999915</c:v>
                </c:pt>
                <c:pt idx="173">
                  <c:v>58.249999999999915</c:v>
                </c:pt>
                <c:pt idx="174">
                  <c:v>58.499999999999915</c:v>
                </c:pt>
                <c:pt idx="175">
                  <c:v>58.749999999999915</c:v>
                </c:pt>
                <c:pt idx="176">
                  <c:v>58.999999999999915</c:v>
                </c:pt>
                <c:pt idx="177">
                  <c:v>59.249999999999915</c:v>
                </c:pt>
                <c:pt idx="178">
                  <c:v>59.499999999999915</c:v>
                </c:pt>
                <c:pt idx="179">
                  <c:v>59.749999999999915</c:v>
                </c:pt>
                <c:pt idx="180">
                  <c:v>59.999999999999915</c:v>
                </c:pt>
                <c:pt idx="181">
                  <c:v>60.249999999999915</c:v>
                </c:pt>
                <c:pt idx="182">
                  <c:v>60.499999999999915</c:v>
                </c:pt>
                <c:pt idx="183">
                  <c:v>60.749999999999915</c:v>
                </c:pt>
                <c:pt idx="184">
                  <c:v>60.999999999999915</c:v>
                </c:pt>
                <c:pt idx="185">
                  <c:v>61.249999999999915</c:v>
                </c:pt>
                <c:pt idx="186">
                  <c:v>61.499999999999915</c:v>
                </c:pt>
                <c:pt idx="187">
                  <c:v>61.749999999999915</c:v>
                </c:pt>
                <c:pt idx="188">
                  <c:v>61.999999999999915</c:v>
                </c:pt>
                <c:pt idx="189">
                  <c:v>62.249999999999915</c:v>
                </c:pt>
                <c:pt idx="190">
                  <c:v>62.499999999999915</c:v>
                </c:pt>
                <c:pt idx="191">
                  <c:v>62.749999999999915</c:v>
                </c:pt>
                <c:pt idx="192">
                  <c:v>62.999999999999915</c:v>
                </c:pt>
                <c:pt idx="193">
                  <c:v>63.199999999999918</c:v>
                </c:pt>
                <c:pt idx="194">
                  <c:v>63.39999999999992</c:v>
                </c:pt>
                <c:pt idx="195">
                  <c:v>63.599999999999923</c:v>
                </c:pt>
                <c:pt idx="196">
                  <c:v>63.799999999999926</c:v>
                </c:pt>
                <c:pt idx="197">
                  <c:v>63.999999999999929</c:v>
                </c:pt>
                <c:pt idx="198">
                  <c:v>64.199999999999932</c:v>
                </c:pt>
                <c:pt idx="199">
                  <c:v>64.399999999999935</c:v>
                </c:pt>
                <c:pt idx="200">
                  <c:v>64.599999999999937</c:v>
                </c:pt>
                <c:pt idx="201">
                  <c:v>64.79999999999994</c:v>
                </c:pt>
                <c:pt idx="202">
                  <c:v>64.999999999999943</c:v>
                </c:pt>
                <c:pt idx="203">
                  <c:v>65.199999999999946</c:v>
                </c:pt>
                <c:pt idx="204">
                  <c:v>65.399999999999949</c:v>
                </c:pt>
                <c:pt idx="205">
                  <c:v>65.599999999999952</c:v>
                </c:pt>
                <c:pt idx="206">
                  <c:v>65.799999999999955</c:v>
                </c:pt>
                <c:pt idx="207">
                  <c:v>65.999999999999957</c:v>
                </c:pt>
                <c:pt idx="208">
                  <c:v>66.19999999999996</c:v>
                </c:pt>
                <c:pt idx="209">
                  <c:v>66.399999999999963</c:v>
                </c:pt>
                <c:pt idx="210">
                  <c:v>66.599999999999966</c:v>
                </c:pt>
                <c:pt idx="211">
                  <c:v>66.799999999999969</c:v>
                </c:pt>
                <c:pt idx="212">
                  <c:v>66.999999999999972</c:v>
                </c:pt>
                <c:pt idx="213">
                  <c:v>67.199999999999974</c:v>
                </c:pt>
                <c:pt idx="214">
                  <c:v>67.399999999999977</c:v>
                </c:pt>
                <c:pt idx="215">
                  <c:v>67.59999999999998</c:v>
                </c:pt>
                <c:pt idx="216">
                  <c:v>67.799999999999983</c:v>
                </c:pt>
                <c:pt idx="217">
                  <c:v>67.999999999999986</c:v>
                </c:pt>
                <c:pt idx="218">
                  <c:v>68.199999999999989</c:v>
                </c:pt>
                <c:pt idx="219">
                  <c:v>68.399999999999991</c:v>
                </c:pt>
                <c:pt idx="220">
                  <c:v>68.599999999999994</c:v>
                </c:pt>
                <c:pt idx="221">
                  <c:v>68.8</c:v>
                </c:pt>
                <c:pt idx="222">
                  <c:v>69</c:v>
                </c:pt>
                <c:pt idx="223">
                  <c:v>69.2</c:v>
                </c:pt>
                <c:pt idx="224">
                  <c:v>69.400000000000006</c:v>
                </c:pt>
                <c:pt idx="225">
                  <c:v>69.600000000000009</c:v>
                </c:pt>
                <c:pt idx="226">
                  <c:v>69.800000000000011</c:v>
                </c:pt>
                <c:pt idx="227">
                  <c:v>70.000000000000014</c:v>
                </c:pt>
                <c:pt idx="228">
                  <c:v>70.200000000000017</c:v>
                </c:pt>
                <c:pt idx="229">
                  <c:v>70.40000000000002</c:v>
                </c:pt>
                <c:pt idx="230">
                  <c:v>70.600000000000023</c:v>
                </c:pt>
                <c:pt idx="231">
                  <c:v>70.800000000000026</c:v>
                </c:pt>
                <c:pt idx="232">
                  <c:v>71.000000000000028</c:v>
                </c:pt>
                <c:pt idx="233">
                  <c:v>71.200000000000031</c:v>
                </c:pt>
                <c:pt idx="234">
                  <c:v>71.400000000000034</c:v>
                </c:pt>
                <c:pt idx="235">
                  <c:v>71.600000000000037</c:v>
                </c:pt>
                <c:pt idx="236">
                  <c:v>71.80000000000004</c:v>
                </c:pt>
                <c:pt idx="237">
                  <c:v>72.000000000000043</c:v>
                </c:pt>
                <c:pt idx="238">
                  <c:v>72.200000000000045</c:v>
                </c:pt>
                <c:pt idx="239">
                  <c:v>72.400000000000048</c:v>
                </c:pt>
                <c:pt idx="240">
                  <c:v>72.600000000000051</c:v>
                </c:pt>
                <c:pt idx="241">
                  <c:v>72.800000000000054</c:v>
                </c:pt>
                <c:pt idx="242">
                  <c:v>73.000000000000057</c:v>
                </c:pt>
                <c:pt idx="243">
                  <c:v>73.20000000000006</c:v>
                </c:pt>
                <c:pt idx="244">
                  <c:v>73.400000000000063</c:v>
                </c:pt>
                <c:pt idx="245">
                  <c:v>73.600000000000065</c:v>
                </c:pt>
                <c:pt idx="246">
                  <c:v>73.800000000000068</c:v>
                </c:pt>
                <c:pt idx="247">
                  <c:v>74.000000000000071</c:v>
                </c:pt>
                <c:pt idx="248">
                  <c:v>74.200000000000074</c:v>
                </c:pt>
                <c:pt idx="249">
                  <c:v>74.400000000000077</c:v>
                </c:pt>
                <c:pt idx="250">
                  <c:v>74.60000000000008</c:v>
                </c:pt>
                <c:pt idx="251">
                  <c:v>74.800000000000082</c:v>
                </c:pt>
                <c:pt idx="252">
                  <c:v>75.000000000000085</c:v>
                </c:pt>
                <c:pt idx="253">
                  <c:v>75.200000000000088</c:v>
                </c:pt>
                <c:pt idx="254">
                  <c:v>75.400000000000091</c:v>
                </c:pt>
                <c:pt idx="255">
                  <c:v>75.600000000000094</c:v>
                </c:pt>
                <c:pt idx="256">
                  <c:v>75.800000000000097</c:v>
                </c:pt>
                <c:pt idx="257">
                  <c:v>76.000000000000099</c:v>
                </c:pt>
                <c:pt idx="258">
                  <c:v>76.150000000000105</c:v>
                </c:pt>
                <c:pt idx="259">
                  <c:v>76.300000000000111</c:v>
                </c:pt>
                <c:pt idx="260">
                  <c:v>76.450000000000117</c:v>
                </c:pt>
                <c:pt idx="261">
                  <c:v>76.600000000000122</c:v>
                </c:pt>
                <c:pt idx="262">
                  <c:v>76.750000000000128</c:v>
                </c:pt>
                <c:pt idx="263">
                  <c:v>76.900000000000134</c:v>
                </c:pt>
                <c:pt idx="264">
                  <c:v>77.050000000000139</c:v>
                </c:pt>
                <c:pt idx="265">
                  <c:v>77.200000000000145</c:v>
                </c:pt>
                <c:pt idx="266">
                  <c:v>77.350000000000151</c:v>
                </c:pt>
                <c:pt idx="267">
                  <c:v>77.500000000000156</c:v>
                </c:pt>
                <c:pt idx="268">
                  <c:v>77.650000000000162</c:v>
                </c:pt>
                <c:pt idx="269">
                  <c:v>77.800000000000168</c:v>
                </c:pt>
                <c:pt idx="270">
                  <c:v>77.950000000000173</c:v>
                </c:pt>
                <c:pt idx="271">
                  <c:v>78.100000000000179</c:v>
                </c:pt>
                <c:pt idx="272">
                  <c:v>78.250000000000185</c:v>
                </c:pt>
                <c:pt idx="273">
                  <c:v>78.40000000000019</c:v>
                </c:pt>
                <c:pt idx="274">
                  <c:v>78.550000000000196</c:v>
                </c:pt>
                <c:pt idx="275">
                  <c:v>78.700000000000202</c:v>
                </c:pt>
                <c:pt idx="276">
                  <c:v>78.850000000000207</c:v>
                </c:pt>
                <c:pt idx="277">
                  <c:v>79.000000000000213</c:v>
                </c:pt>
                <c:pt idx="278">
                  <c:v>79.150000000000219</c:v>
                </c:pt>
                <c:pt idx="279">
                  <c:v>79.300000000000225</c:v>
                </c:pt>
                <c:pt idx="280">
                  <c:v>79.45000000000023</c:v>
                </c:pt>
                <c:pt idx="281">
                  <c:v>79.600000000000236</c:v>
                </c:pt>
                <c:pt idx="282">
                  <c:v>79.750000000000242</c:v>
                </c:pt>
                <c:pt idx="283">
                  <c:v>79.900000000000247</c:v>
                </c:pt>
                <c:pt idx="284">
                  <c:v>80.050000000000253</c:v>
                </c:pt>
                <c:pt idx="285">
                  <c:v>80.200000000000259</c:v>
                </c:pt>
                <c:pt idx="286">
                  <c:v>80.350000000000264</c:v>
                </c:pt>
                <c:pt idx="287">
                  <c:v>80.50000000000027</c:v>
                </c:pt>
                <c:pt idx="288">
                  <c:v>80.650000000000276</c:v>
                </c:pt>
                <c:pt idx="289">
                  <c:v>80.800000000000281</c:v>
                </c:pt>
                <c:pt idx="290">
                  <c:v>80.950000000000287</c:v>
                </c:pt>
                <c:pt idx="291">
                  <c:v>81.100000000000293</c:v>
                </c:pt>
                <c:pt idx="292">
                  <c:v>81.250000000000298</c:v>
                </c:pt>
                <c:pt idx="293">
                  <c:v>81.400000000000304</c:v>
                </c:pt>
                <c:pt idx="294">
                  <c:v>81.55000000000031</c:v>
                </c:pt>
                <c:pt idx="295">
                  <c:v>81.700000000000315</c:v>
                </c:pt>
                <c:pt idx="296">
                  <c:v>81.850000000000321</c:v>
                </c:pt>
                <c:pt idx="297">
                  <c:v>82.000000000000327</c:v>
                </c:pt>
                <c:pt idx="298">
                  <c:v>82.150000000000333</c:v>
                </c:pt>
                <c:pt idx="299">
                  <c:v>82.300000000000338</c:v>
                </c:pt>
                <c:pt idx="300">
                  <c:v>82.450000000000344</c:v>
                </c:pt>
                <c:pt idx="301">
                  <c:v>82.60000000000035</c:v>
                </c:pt>
                <c:pt idx="302">
                  <c:v>82.750000000000355</c:v>
                </c:pt>
                <c:pt idx="303">
                  <c:v>82.900000000000361</c:v>
                </c:pt>
                <c:pt idx="304">
                  <c:v>83.050000000000367</c:v>
                </c:pt>
                <c:pt idx="305">
                  <c:v>83.200000000000372</c:v>
                </c:pt>
                <c:pt idx="306">
                  <c:v>83.350000000000378</c:v>
                </c:pt>
                <c:pt idx="307">
                  <c:v>83.500000000000384</c:v>
                </c:pt>
                <c:pt idx="308">
                  <c:v>83.650000000000389</c:v>
                </c:pt>
                <c:pt idx="309">
                  <c:v>83.800000000000395</c:v>
                </c:pt>
                <c:pt idx="310">
                  <c:v>83.950000000000401</c:v>
                </c:pt>
                <c:pt idx="311">
                  <c:v>84.100000000000406</c:v>
                </c:pt>
                <c:pt idx="312">
                  <c:v>84.250000000000412</c:v>
                </c:pt>
                <c:pt idx="313">
                  <c:v>84.400000000000418</c:v>
                </c:pt>
                <c:pt idx="314">
                  <c:v>84.550000000000423</c:v>
                </c:pt>
                <c:pt idx="315">
                  <c:v>84.700000000000429</c:v>
                </c:pt>
                <c:pt idx="316">
                  <c:v>84.850000000000435</c:v>
                </c:pt>
                <c:pt idx="317">
                  <c:v>85.000000000000441</c:v>
                </c:pt>
                <c:pt idx="318">
                  <c:v>85.150000000000446</c:v>
                </c:pt>
                <c:pt idx="319">
                  <c:v>85.300000000000452</c:v>
                </c:pt>
                <c:pt idx="320">
                  <c:v>85.450000000000458</c:v>
                </c:pt>
                <c:pt idx="321">
                  <c:v>85.600000000000463</c:v>
                </c:pt>
                <c:pt idx="322">
                  <c:v>85.750000000000469</c:v>
                </c:pt>
                <c:pt idx="323">
                  <c:v>85.900000000000475</c:v>
                </c:pt>
                <c:pt idx="324">
                  <c:v>86.05000000000048</c:v>
                </c:pt>
                <c:pt idx="325">
                  <c:v>86.200000000000486</c:v>
                </c:pt>
                <c:pt idx="326">
                  <c:v>86.350000000000492</c:v>
                </c:pt>
                <c:pt idx="327">
                  <c:v>86.500000000000497</c:v>
                </c:pt>
                <c:pt idx="328">
                  <c:v>86.650000000000503</c:v>
                </c:pt>
                <c:pt idx="329">
                  <c:v>86.800000000000509</c:v>
                </c:pt>
                <c:pt idx="330">
                  <c:v>86.950000000000514</c:v>
                </c:pt>
                <c:pt idx="331">
                  <c:v>87.10000000000052</c:v>
                </c:pt>
                <c:pt idx="332">
                  <c:v>87.250000000000526</c:v>
                </c:pt>
                <c:pt idx="333">
                  <c:v>87.400000000000531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52-7445-8AEB-2C56119146DF}"/>
            </c:ext>
          </c:extLst>
        </c:ser>
        <c:ser>
          <c:idx val="3"/>
          <c:order val="2"/>
          <c:tx>
            <c:strRef>
              <c:f>'Raw Data'!$AX$11</c:f>
              <c:strCache>
                <c:ptCount val="1"/>
                <c:pt idx="0">
                  <c:v>P2 Pork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Data'!$AX$12:$AX$345</c:f>
              <c:numCache>
                <c:formatCode>0</c:formatCode>
                <c:ptCount val="334"/>
                <c:pt idx="0">
                  <c:v>5.0999999999999996</c:v>
                </c:pt>
                <c:pt idx="1">
                  <c:v>5.5080000000000009</c:v>
                </c:pt>
                <c:pt idx="2">
                  <c:v>5.9160000000000013</c:v>
                </c:pt>
                <c:pt idx="3">
                  <c:v>6.3240000000000016</c:v>
                </c:pt>
                <c:pt idx="4">
                  <c:v>6.732000000000002</c:v>
                </c:pt>
                <c:pt idx="5">
                  <c:v>7.1400000000000023</c:v>
                </c:pt>
                <c:pt idx="6">
                  <c:v>7.5480000000000027</c:v>
                </c:pt>
                <c:pt idx="7">
                  <c:v>7.9560000000000031</c:v>
                </c:pt>
                <c:pt idx="8">
                  <c:v>8.3640000000000025</c:v>
                </c:pt>
                <c:pt idx="9">
                  <c:v>8.7720000000000038</c:v>
                </c:pt>
                <c:pt idx="10">
                  <c:v>9.1800000000000033</c:v>
                </c:pt>
                <c:pt idx="11">
                  <c:v>9.5880000000000045</c:v>
                </c:pt>
                <c:pt idx="12">
                  <c:v>9.996000000000004</c:v>
                </c:pt>
                <c:pt idx="13">
                  <c:v>10.404000000000005</c:v>
                </c:pt>
                <c:pt idx="14">
                  <c:v>10.812000000000005</c:v>
                </c:pt>
                <c:pt idx="15">
                  <c:v>11.220000000000006</c:v>
                </c:pt>
                <c:pt idx="16">
                  <c:v>11.628000000000005</c:v>
                </c:pt>
                <c:pt idx="17">
                  <c:v>12.036000000000007</c:v>
                </c:pt>
                <c:pt idx="18">
                  <c:v>12.444000000000006</c:v>
                </c:pt>
                <c:pt idx="19">
                  <c:v>12.852000000000007</c:v>
                </c:pt>
                <c:pt idx="20">
                  <c:v>13.260000000000007</c:v>
                </c:pt>
                <c:pt idx="21">
                  <c:v>13.668000000000008</c:v>
                </c:pt>
                <c:pt idx="22">
                  <c:v>14.076000000000008</c:v>
                </c:pt>
                <c:pt idx="23">
                  <c:v>14.484000000000009</c:v>
                </c:pt>
                <c:pt idx="24">
                  <c:v>14.892000000000008</c:v>
                </c:pt>
                <c:pt idx="25">
                  <c:v>15.30000000000001</c:v>
                </c:pt>
                <c:pt idx="26">
                  <c:v>15.708000000000009</c:v>
                </c:pt>
                <c:pt idx="27">
                  <c:v>16.11600000000001</c:v>
                </c:pt>
                <c:pt idx="28">
                  <c:v>16.524000000000012</c:v>
                </c:pt>
                <c:pt idx="29">
                  <c:v>16.932000000000009</c:v>
                </c:pt>
                <c:pt idx="30">
                  <c:v>17.340000000000007</c:v>
                </c:pt>
                <c:pt idx="31">
                  <c:v>17.748000000000005</c:v>
                </c:pt>
                <c:pt idx="32">
                  <c:v>18.156000000000006</c:v>
                </c:pt>
                <c:pt idx="33">
                  <c:v>18.564000000000004</c:v>
                </c:pt>
                <c:pt idx="34">
                  <c:v>18.972000000000001</c:v>
                </c:pt>
                <c:pt idx="35">
                  <c:v>19.38</c:v>
                </c:pt>
                <c:pt idx="36">
                  <c:v>19.788</c:v>
                </c:pt>
                <c:pt idx="37">
                  <c:v>20.195999999999998</c:v>
                </c:pt>
                <c:pt idx="38">
                  <c:v>20.603999999999996</c:v>
                </c:pt>
                <c:pt idx="39">
                  <c:v>21.011999999999993</c:v>
                </c:pt>
                <c:pt idx="40">
                  <c:v>21.419999999999995</c:v>
                </c:pt>
                <c:pt idx="41">
                  <c:v>21.827999999999992</c:v>
                </c:pt>
                <c:pt idx="42">
                  <c:v>22.23599999999999</c:v>
                </c:pt>
                <c:pt idx="43">
                  <c:v>22.643999999999988</c:v>
                </c:pt>
                <c:pt idx="44">
                  <c:v>23.051999999999989</c:v>
                </c:pt>
                <c:pt idx="45">
                  <c:v>23.459999999999987</c:v>
                </c:pt>
                <c:pt idx="46">
                  <c:v>23.867999999999984</c:v>
                </c:pt>
                <c:pt idx="47">
                  <c:v>24.275999999999982</c:v>
                </c:pt>
                <c:pt idx="48">
                  <c:v>24.683999999999983</c:v>
                </c:pt>
                <c:pt idx="49">
                  <c:v>25.091999999999981</c:v>
                </c:pt>
                <c:pt idx="50">
                  <c:v>25.397999999999982</c:v>
                </c:pt>
                <c:pt idx="51">
                  <c:v>25.703999999999983</c:v>
                </c:pt>
                <c:pt idx="52">
                  <c:v>26.009999999999984</c:v>
                </c:pt>
                <c:pt idx="53">
                  <c:v>26.315999999999985</c:v>
                </c:pt>
                <c:pt idx="54">
                  <c:v>26.621999999999982</c:v>
                </c:pt>
                <c:pt idx="55">
                  <c:v>26.927999999999983</c:v>
                </c:pt>
                <c:pt idx="56">
                  <c:v>27.233999999999984</c:v>
                </c:pt>
                <c:pt idx="57">
                  <c:v>27.539999999999985</c:v>
                </c:pt>
                <c:pt idx="58">
                  <c:v>27.845999999999986</c:v>
                </c:pt>
                <c:pt idx="59">
                  <c:v>28.151999999999987</c:v>
                </c:pt>
                <c:pt idx="60">
                  <c:v>28.457999999999988</c:v>
                </c:pt>
                <c:pt idx="61">
                  <c:v>28.763999999999989</c:v>
                </c:pt>
                <c:pt idx="62">
                  <c:v>29.06999999999999</c:v>
                </c:pt>
                <c:pt idx="63">
                  <c:v>29.375999999999991</c:v>
                </c:pt>
                <c:pt idx="64">
                  <c:v>29.681999999999992</c:v>
                </c:pt>
                <c:pt idx="65">
                  <c:v>29.987999999999992</c:v>
                </c:pt>
                <c:pt idx="66">
                  <c:v>30.293999999999993</c:v>
                </c:pt>
                <c:pt idx="67">
                  <c:v>30.599999999999994</c:v>
                </c:pt>
                <c:pt idx="68">
                  <c:v>30.905999999999995</c:v>
                </c:pt>
                <c:pt idx="69">
                  <c:v>31.211999999999996</c:v>
                </c:pt>
                <c:pt idx="70">
                  <c:v>31.517999999999997</c:v>
                </c:pt>
                <c:pt idx="71">
                  <c:v>31.823999999999995</c:v>
                </c:pt>
                <c:pt idx="72">
                  <c:v>32.129999999999995</c:v>
                </c:pt>
                <c:pt idx="73">
                  <c:v>32.436</c:v>
                </c:pt>
                <c:pt idx="74">
                  <c:v>32.741999999999997</c:v>
                </c:pt>
                <c:pt idx="75">
                  <c:v>33.047999999999995</c:v>
                </c:pt>
                <c:pt idx="76">
                  <c:v>33.353999999999992</c:v>
                </c:pt>
                <c:pt idx="77">
                  <c:v>33.659999999999989</c:v>
                </c:pt>
                <c:pt idx="78">
                  <c:v>33.96599999999998</c:v>
                </c:pt>
                <c:pt idx="79">
                  <c:v>34.271999999999977</c:v>
                </c:pt>
                <c:pt idx="80">
                  <c:v>34.577999999999975</c:v>
                </c:pt>
                <c:pt idx="81">
                  <c:v>34.883999999999972</c:v>
                </c:pt>
                <c:pt idx="82">
                  <c:v>35.189999999999969</c:v>
                </c:pt>
                <c:pt idx="83">
                  <c:v>35.495999999999967</c:v>
                </c:pt>
                <c:pt idx="84">
                  <c:v>35.801999999999964</c:v>
                </c:pt>
                <c:pt idx="85">
                  <c:v>36.107999999999961</c:v>
                </c:pt>
                <c:pt idx="86">
                  <c:v>36.413999999999959</c:v>
                </c:pt>
                <c:pt idx="87">
                  <c:v>36.719999999999956</c:v>
                </c:pt>
                <c:pt idx="88">
                  <c:v>37.025999999999954</c:v>
                </c:pt>
                <c:pt idx="89">
                  <c:v>37.331999999999951</c:v>
                </c:pt>
                <c:pt idx="90">
                  <c:v>37.637999999999948</c:v>
                </c:pt>
                <c:pt idx="91">
                  <c:v>37.943999999999946</c:v>
                </c:pt>
                <c:pt idx="92">
                  <c:v>38.249999999999943</c:v>
                </c:pt>
                <c:pt idx="93">
                  <c:v>38.555999999999941</c:v>
                </c:pt>
                <c:pt idx="94">
                  <c:v>38.861999999999938</c:v>
                </c:pt>
                <c:pt idx="95">
                  <c:v>39.167999999999935</c:v>
                </c:pt>
                <c:pt idx="96">
                  <c:v>39.473999999999933</c:v>
                </c:pt>
                <c:pt idx="97">
                  <c:v>39.77999999999993</c:v>
                </c:pt>
                <c:pt idx="98">
                  <c:v>40.085999999999927</c:v>
                </c:pt>
                <c:pt idx="99">
                  <c:v>40.391999999999925</c:v>
                </c:pt>
                <c:pt idx="100">
                  <c:v>40.697999999999922</c:v>
                </c:pt>
                <c:pt idx="101">
                  <c:v>41.00399999999992</c:v>
                </c:pt>
                <c:pt idx="102">
                  <c:v>41.309999999999917</c:v>
                </c:pt>
                <c:pt idx="103">
                  <c:v>41.564999999999912</c:v>
                </c:pt>
                <c:pt idx="104">
                  <c:v>41.819999999999915</c:v>
                </c:pt>
                <c:pt idx="105">
                  <c:v>42.07499999999991</c:v>
                </c:pt>
                <c:pt idx="106">
                  <c:v>42.329999999999913</c:v>
                </c:pt>
                <c:pt idx="107">
                  <c:v>42.584999999999916</c:v>
                </c:pt>
                <c:pt idx="108">
                  <c:v>42.839999999999911</c:v>
                </c:pt>
                <c:pt idx="109">
                  <c:v>43.094999999999914</c:v>
                </c:pt>
                <c:pt idx="110">
                  <c:v>43.349999999999916</c:v>
                </c:pt>
                <c:pt idx="111">
                  <c:v>43.604999999999912</c:v>
                </c:pt>
                <c:pt idx="112">
                  <c:v>43.859999999999914</c:v>
                </c:pt>
                <c:pt idx="113">
                  <c:v>44.114999999999917</c:v>
                </c:pt>
                <c:pt idx="114">
                  <c:v>44.369999999999912</c:v>
                </c:pt>
                <c:pt idx="115">
                  <c:v>44.624999999999915</c:v>
                </c:pt>
                <c:pt idx="116">
                  <c:v>44.879999999999917</c:v>
                </c:pt>
                <c:pt idx="117">
                  <c:v>45.134999999999913</c:v>
                </c:pt>
                <c:pt idx="118">
                  <c:v>45.389999999999915</c:v>
                </c:pt>
                <c:pt idx="119">
                  <c:v>45.644999999999911</c:v>
                </c:pt>
                <c:pt idx="120">
                  <c:v>45.899999999999913</c:v>
                </c:pt>
                <c:pt idx="121">
                  <c:v>46.154999999999916</c:v>
                </c:pt>
                <c:pt idx="122">
                  <c:v>46.409999999999911</c:v>
                </c:pt>
                <c:pt idx="123">
                  <c:v>46.664999999999914</c:v>
                </c:pt>
                <c:pt idx="124">
                  <c:v>46.919999999999916</c:v>
                </c:pt>
                <c:pt idx="125">
                  <c:v>47.174999999999912</c:v>
                </c:pt>
                <c:pt idx="126">
                  <c:v>47.429999999999914</c:v>
                </c:pt>
                <c:pt idx="127">
                  <c:v>47.684999999999917</c:v>
                </c:pt>
                <c:pt idx="128">
                  <c:v>47.939999999999912</c:v>
                </c:pt>
                <c:pt idx="129">
                  <c:v>48.194999999999915</c:v>
                </c:pt>
                <c:pt idx="130">
                  <c:v>48.44999999999991</c:v>
                </c:pt>
                <c:pt idx="131">
                  <c:v>48.704999999999913</c:v>
                </c:pt>
                <c:pt idx="132">
                  <c:v>48.959999999999916</c:v>
                </c:pt>
                <c:pt idx="133">
                  <c:v>49.214999999999911</c:v>
                </c:pt>
                <c:pt idx="134">
                  <c:v>49.469999999999914</c:v>
                </c:pt>
                <c:pt idx="135">
                  <c:v>49.724999999999916</c:v>
                </c:pt>
                <c:pt idx="136">
                  <c:v>49.979999999999912</c:v>
                </c:pt>
                <c:pt idx="137">
                  <c:v>50.234999999999914</c:v>
                </c:pt>
                <c:pt idx="138">
                  <c:v>50.489999999999917</c:v>
                </c:pt>
                <c:pt idx="139">
                  <c:v>50.744999999999912</c:v>
                </c:pt>
                <c:pt idx="140">
                  <c:v>50.999999999999915</c:v>
                </c:pt>
                <c:pt idx="141">
                  <c:v>51.254999999999917</c:v>
                </c:pt>
                <c:pt idx="142">
                  <c:v>51.509999999999913</c:v>
                </c:pt>
                <c:pt idx="143">
                  <c:v>51.764999999999915</c:v>
                </c:pt>
                <c:pt idx="144">
                  <c:v>52.019999999999911</c:v>
                </c:pt>
                <c:pt idx="145">
                  <c:v>52.274999999999913</c:v>
                </c:pt>
                <c:pt idx="146">
                  <c:v>52.529999999999916</c:v>
                </c:pt>
                <c:pt idx="147">
                  <c:v>52.784999999999911</c:v>
                </c:pt>
                <c:pt idx="148">
                  <c:v>53.039999999999914</c:v>
                </c:pt>
                <c:pt idx="149">
                  <c:v>53.294999999999916</c:v>
                </c:pt>
                <c:pt idx="150">
                  <c:v>53.549999999999912</c:v>
                </c:pt>
                <c:pt idx="151">
                  <c:v>53.804999999999914</c:v>
                </c:pt>
                <c:pt idx="152">
                  <c:v>54.059999999999917</c:v>
                </c:pt>
                <c:pt idx="153">
                  <c:v>54.314999999999912</c:v>
                </c:pt>
                <c:pt idx="154">
                  <c:v>54.569999999999915</c:v>
                </c:pt>
                <c:pt idx="155">
                  <c:v>54.82499999999991</c:v>
                </c:pt>
                <c:pt idx="156">
                  <c:v>55.079999999999913</c:v>
                </c:pt>
                <c:pt idx="157">
                  <c:v>55.334999999999916</c:v>
                </c:pt>
                <c:pt idx="158">
                  <c:v>55.589999999999911</c:v>
                </c:pt>
                <c:pt idx="159">
                  <c:v>55.844999999999914</c:v>
                </c:pt>
                <c:pt idx="160">
                  <c:v>56.099999999999916</c:v>
                </c:pt>
                <c:pt idx="161">
                  <c:v>56.354999999999912</c:v>
                </c:pt>
                <c:pt idx="162">
                  <c:v>56.609999999999914</c:v>
                </c:pt>
                <c:pt idx="163">
                  <c:v>56.864999999999917</c:v>
                </c:pt>
                <c:pt idx="164">
                  <c:v>57.119999999999912</c:v>
                </c:pt>
                <c:pt idx="165">
                  <c:v>57.374999999999915</c:v>
                </c:pt>
                <c:pt idx="166">
                  <c:v>57.629999999999917</c:v>
                </c:pt>
                <c:pt idx="167">
                  <c:v>57.884999999999913</c:v>
                </c:pt>
                <c:pt idx="168">
                  <c:v>58.139999999999915</c:v>
                </c:pt>
                <c:pt idx="169">
                  <c:v>58.394999999999911</c:v>
                </c:pt>
                <c:pt idx="170">
                  <c:v>58.649999999999913</c:v>
                </c:pt>
                <c:pt idx="171">
                  <c:v>58.904999999999916</c:v>
                </c:pt>
                <c:pt idx="172">
                  <c:v>59.159999999999911</c:v>
                </c:pt>
                <c:pt idx="173">
                  <c:v>59.414999999999914</c:v>
                </c:pt>
                <c:pt idx="174">
                  <c:v>59.669999999999916</c:v>
                </c:pt>
                <c:pt idx="175">
                  <c:v>59.924999999999912</c:v>
                </c:pt>
                <c:pt idx="176">
                  <c:v>60.179999999999914</c:v>
                </c:pt>
                <c:pt idx="177">
                  <c:v>60.434999999999917</c:v>
                </c:pt>
                <c:pt idx="178">
                  <c:v>60.689999999999912</c:v>
                </c:pt>
                <c:pt idx="179">
                  <c:v>60.944999999999915</c:v>
                </c:pt>
                <c:pt idx="180">
                  <c:v>61.199999999999918</c:v>
                </c:pt>
                <c:pt idx="181">
                  <c:v>61.454999999999913</c:v>
                </c:pt>
                <c:pt idx="182">
                  <c:v>61.709999999999916</c:v>
                </c:pt>
                <c:pt idx="183">
                  <c:v>61.964999999999911</c:v>
                </c:pt>
                <c:pt idx="184">
                  <c:v>62.219999999999914</c:v>
                </c:pt>
                <c:pt idx="185">
                  <c:v>62.474999999999916</c:v>
                </c:pt>
                <c:pt idx="186">
                  <c:v>62.729999999999912</c:v>
                </c:pt>
                <c:pt idx="187">
                  <c:v>62.984999999999914</c:v>
                </c:pt>
                <c:pt idx="188">
                  <c:v>63.239999999999917</c:v>
                </c:pt>
                <c:pt idx="189">
                  <c:v>63.494999999999912</c:v>
                </c:pt>
                <c:pt idx="190">
                  <c:v>63.749999999999915</c:v>
                </c:pt>
                <c:pt idx="191">
                  <c:v>64.00499999999991</c:v>
                </c:pt>
                <c:pt idx="192">
                  <c:v>64.25999999999992</c:v>
                </c:pt>
                <c:pt idx="193">
                  <c:v>64.463999999999913</c:v>
                </c:pt>
                <c:pt idx="194">
                  <c:v>64.667999999999921</c:v>
                </c:pt>
                <c:pt idx="195">
                  <c:v>64.871999999999929</c:v>
                </c:pt>
                <c:pt idx="196">
                  <c:v>65.075999999999922</c:v>
                </c:pt>
                <c:pt idx="197">
                  <c:v>65.27999999999993</c:v>
                </c:pt>
                <c:pt idx="198">
                  <c:v>65.483999999999938</c:v>
                </c:pt>
                <c:pt idx="199">
                  <c:v>65.687999999999931</c:v>
                </c:pt>
                <c:pt idx="200">
                  <c:v>65.891999999999939</c:v>
                </c:pt>
                <c:pt idx="201">
                  <c:v>66.095999999999947</c:v>
                </c:pt>
                <c:pt idx="202">
                  <c:v>66.29999999999994</c:v>
                </c:pt>
                <c:pt idx="203">
                  <c:v>66.503999999999948</c:v>
                </c:pt>
                <c:pt idx="204">
                  <c:v>66.707999999999956</c:v>
                </c:pt>
                <c:pt idx="205">
                  <c:v>66.911999999999949</c:v>
                </c:pt>
                <c:pt idx="206">
                  <c:v>67.115999999999957</c:v>
                </c:pt>
                <c:pt idx="207">
                  <c:v>67.319999999999965</c:v>
                </c:pt>
                <c:pt idx="208">
                  <c:v>67.523999999999958</c:v>
                </c:pt>
                <c:pt idx="209">
                  <c:v>67.727999999999966</c:v>
                </c:pt>
                <c:pt idx="210">
                  <c:v>67.93199999999996</c:v>
                </c:pt>
                <c:pt idx="211">
                  <c:v>68.135999999999967</c:v>
                </c:pt>
                <c:pt idx="212">
                  <c:v>68.339999999999975</c:v>
                </c:pt>
                <c:pt idx="213">
                  <c:v>68.543999999999969</c:v>
                </c:pt>
                <c:pt idx="214">
                  <c:v>68.747999999999976</c:v>
                </c:pt>
                <c:pt idx="215">
                  <c:v>68.951999999999984</c:v>
                </c:pt>
                <c:pt idx="216">
                  <c:v>69.155999999999977</c:v>
                </c:pt>
                <c:pt idx="217">
                  <c:v>69.359999999999985</c:v>
                </c:pt>
                <c:pt idx="218">
                  <c:v>69.563999999999993</c:v>
                </c:pt>
                <c:pt idx="219">
                  <c:v>69.767999999999986</c:v>
                </c:pt>
                <c:pt idx="220">
                  <c:v>69.971999999999994</c:v>
                </c:pt>
                <c:pt idx="221">
                  <c:v>70.176000000000002</c:v>
                </c:pt>
                <c:pt idx="222">
                  <c:v>70.38</c:v>
                </c:pt>
                <c:pt idx="223">
                  <c:v>70.584000000000003</c:v>
                </c:pt>
                <c:pt idx="224">
                  <c:v>70.788000000000011</c:v>
                </c:pt>
                <c:pt idx="225">
                  <c:v>70.992000000000004</c:v>
                </c:pt>
                <c:pt idx="226">
                  <c:v>71.196000000000012</c:v>
                </c:pt>
                <c:pt idx="227">
                  <c:v>71.40000000000002</c:v>
                </c:pt>
                <c:pt idx="228">
                  <c:v>71.604000000000013</c:v>
                </c:pt>
                <c:pt idx="229">
                  <c:v>71.808000000000021</c:v>
                </c:pt>
                <c:pt idx="230">
                  <c:v>72.012000000000029</c:v>
                </c:pt>
                <c:pt idx="231">
                  <c:v>72.216000000000022</c:v>
                </c:pt>
                <c:pt idx="232">
                  <c:v>72.42000000000003</c:v>
                </c:pt>
                <c:pt idx="233">
                  <c:v>72.624000000000038</c:v>
                </c:pt>
                <c:pt idx="234">
                  <c:v>72.828000000000031</c:v>
                </c:pt>
                <c:pt idx="235">
                  <c:v>73.032000000000039</c:v>
                </c:pt>
                <c:pt idx="236">
                  <c:v>73.236000000000047</c:v>
                </c:pt>
                <c:pt idx="237">
                  <c:v>73.44000000000004</c:v>
                </c:pt>
                <c:pt idx="238">
                  <c:v>73.644000000000048</c:v>
                </c:pt>
                <c:pt idx="239">
                  <c:v>73.848000000000056</c:v>
                </c:pt>
                <c:pt idx="240">
                  <c:v>74.052000000000049</c:v>
                </c:pt>
                <c:pt idx="241">
                  <c:v>74.256000000000057</c:v>
                </c:pt>
                <c:pt idx="242">
                  <c:v>74.460000000000065</c:v>
                </c:pt>
                <c:pt idx="243">
                  <c:v>74.664000000000058</c:v>
                </c:pt>
                <c:pt idx="244">
                  <c:v>74.868000000000066</c:v>
                </c:pt>
                <c:pt idx="245">
                  <c:v>75.072000000000074</c:v>
                </c:pt>
                <c:pt idx="246">
                  <c:v>75.276000000000067</c:v>
                </c:pt>
                <c:pt idx="247">
                  <c:v>75.480000000000075</c:v>
                </c:pt>
                <c:pt idx="248">
                  <c:v>75.684000000000083</c:v>
                </c:pt>
                <c:pt idx="249">
                  <c:v>75.888000000000076</c:v>
                </c:pt>
                <c:pt idx="250">
                  <c:v>76.092000000000084</c:v>
                </c:pt>
                <c:pt idx="251">
                  <c:v>76.296000000000092</c:v>
                </c:pt>
                <c:pt idx="252">
                  <c:v>76.500000000000085</c:v>
                </c:pt>
                <c:pt idx="253">
                  <c:v>76.704000000000093</c:v>
                </c:pt>
                <c:pt idx="254">
                  <c:v>76.908000000000101</c:v>
                </c:pt>
                <c:pt idx="255">
                  <c:v>77.112000000000094</c:v>
                </c:pt>
                <c:pt idx="256">
                  <c:v>77.316000000000102</c:v>
                </c:pt>
                <c:pt idx="257">
                  <c:v>77.52000000000011</c:v>
                </c:pt>
                <c:pt idx="258">
                  <c:v>77.673000000000116</c:v>
                </c:pt>
                <c:pt idx="259">
                  <c:v>77.826000000000121</c:v>
                </c:pt>
                <c:pt idx="260">
                  <c:v>77.979000000000127</c:v>
                </c:pt>
                <c:pt idx="261">
                  <c:v>78.132000000000133</c:v>
                </c:pt>
                <c:pt idx="262">
                  <c:v>78.285000000000139</c:v>
                </c:pt>
                <c:pt idx="263">
                  <c:v>78.438000000000144</c:v>
                </c:pt>
                <c:pt idx="264">
                  <c:v>78.59100000000015</c:v>
                </c:pt>
                <c:pt idx="265">
                  <c:v>78.744000000000156</c:v>
                </c:pt>
                <c:pt idx="266">
                  <c:v>78.897000000000162</c:v>
                </c:pt>
                <c:pt idx="267">
                  <c:v>79.050000000000168</c:v>
                </c:pt>
                <c:pt idx="268">
                  <c:v>79.203000000000173</c:v>
                </c:pt>
                <c:pt idx="269">
                  <c:v>79.356000000000179</c:v>
                </c:pt>
                <c:pt idx="270">
                  <c:v>79.509000000000185</c:v>
                </c:pt>
                <c:pt idx="271">
                  <c:v>79.662000000000191</c:v>
                </c:pt>
                <c:pt idx="272">
                  <c:v>79.815000000000197</c:v>
                </c:pt>
                <c:pt idx="273">
                  <c:v>79.968000000000202</c:v>
                </c:pt>
                <c:pt idx="274">
                  <c:v>80.121000000000208</c:v>
                </c:pt>
                <c:pt idx="275">
                  <c:v>80.274000000000214</c:v>
                </c:pt>
                <c:pt idx="276">
                  <c:v>80.42700000000022</c:v>
                </c:pt>
                <c:pt idx="277">
                  <c:v>80.580000000000226</c:v>
                </c:pt>
                <c:pt idx="278">
                  <c:v>80.733000000000231</c:v>
                </c:pt>
                <c:pt idx="279">
                  <c:v>80.886000000000237</c:v>
                </c:pt>
                <c:pt idx="280">
                  <c:v>81.039000000000243</c:v>
                </c:pt>
                <c:pt idx="281">
                  <c:v>81.192000000000249</c:v>
                </c:pt>
                <c:pt idx="282">
                  <c:v>81.345000000000255</c:v>
                </c:pt>
                <c:pt idx="283">
                  <c:v>81.49800000000026</c:v>
                </c:pt>
                <c:pt idx="284">
                  <c:v>81.651000000000266</c:v>
                </c:pt>
                <c:pt idx="285">
                  <c:v>81.804000000000272</c:v>
                </c:pt>
                <c:pt idx="286">
                  <c:v>81.957000000000278</c:v>
                </c:pt>
                <c:pt idx="287">
                  <c:v>82.110000000000284</c:v>
                </c:pt>
                <c:pt idx="288">
                  <c:v>82.263000000000289</c:v>
                </c:pt>
                <c:pt idx="289">
                  <c:v>82.416000000000295</c:v>
                </c:pt>
                <c:pt idx="290">
                  <c:v>82.569000000000301</c:v>
                </c:pt>
                <c:pt idx="291">
                  <c:v>82.722000000000307</c:v>
                </c:pt>
                <c:pt idx="292">
                  <c:v>82.875000000000313</c:v>
                </c:pt>
                <c:pt idx="293">
                  <c:v>83.028000000000318</c:v>
                </c:pt>
                <c:pt idx="294">
                  <c:v>83.181000000000324</c:v>
                </c:pt>
                <c:pt idx="295">
                  <c:v>83.33400000000033</c:v>
                </c:pt>
                <c:pt idx="296">
                  <c:v>83.487000000000336</c:v>
                </c:pt>
                <c:pt idx="297">
                  <c:v>83.640000000000342</c:v>
                </c:pt>
                <c:pt idx="298">
                  <c:v>83.793000000000347</c:v>
                </c:pt>
                <c:pt idx="299">
                  <c:v>83.946000000000353</c:v>
                </c:pt>
                <c:pt idx="300">
                  <c:v>84.099000000000359</c:v>
                </c:pt>
                <c:pt idx="301">
                  <c:v>84.252000000000365</c:v>
                </c:pt>
                <c:pt idx="302">
                  <c:v>84.405000000000371</c:v>
                </c:pt>
                <c:pt idx="303">
                  <c:v>84.558000000000376</c:v>
                </c:pt>
                <c:pt idx="304">
                  <c:v>84.711000000000382</c:v>
                </c:pt>
                <c:pt idx="305">
                  <c:v>84.864000000000388</c:v>
                </c:pt>
                <c:pt idx="306">
                  <c:v>85.017000000000394</c:v>
                </c:pt>
                <c:pt idx="307">
                  <c:v>85.1700000000004</c:v>
                </c:pt>
                <c:pt idx="308">
                  <c:v>85.323000000000405</c:v>
                </c:pt>
                <c:pt idx="309">
                  <c:v>85.476000000000411</c:v>
                </c:pt>
                <c:pt idx="310">
                  <c:v>85.629000000000417</c:v>
                </c:pt>
                <c:pt idx="311">
                  <c:v>85.782000000000423</c:v>
                </c:pt>
                <c:pt idx="312">
                  <c:v>85.935000000000429</c:v>
                </c:pt>
                <c:pt idx="313">
                  <c:v>86.088000000000434</c:v>
                </c:pt>
                <c:pt idx="314">
                  <c:v>86.24100000000044</c:v>
                </c:pt>
                <c:pt idx="315">
                  <c:v>86.394000000000446</c:v>
                </c:pt>
                <c:pt idx="316">
                  <c:v>86.547000000000452</c:v>
                </c:pt>
                <c:pt idx="317">
                  <c:v>86.700000000000458</c:v>
                </c:pt>
                <c:pt idx="318">
                  <c:v>86.853000000000463</c:v>
                </c:pt>
                <c:pt idx="319">
                  <c:v>87.006000000000469</c:v>
                </c:pt>
                <c:pt idx="320">
                  <c:v>87.159000000000475</c:v>
                </c:pt>
                <c:pt idx="321">
                  <c:v>87.312000000000481</c:v>
                </c:pt>
                <c:pt idx="322">
                  <c:v>87.465000000000487</c:v>
                </c:pt>
                <c:pt idx="323">
                  <c:v>87.618000000000492</c:v>
                </c:pt>
                <c:pt idx="324">
                  <c:v>87.771000000000498</c:v>
                </c:pt>
                <c:pt idx="325">
                  <c:v>87.924000000000504</c:v>
                </c:pt>
                <c:pt idx="326">
                  <c:v>88.07700000000051</c:v>
                </c:pt>
                <c:pt idx="327">
                  <c:v>88.230000000000516</c:v>
                </c:pt>
                <c:pt idx="328">
                  <c:v>88.383000000000521</c:v>
                </c:pt>
                <c:pt idx="329">
                  <c:v>88.536000000000527</c:v>
                </c:pt>
                <c:pt idx="330">
                  <c:v>88.689000000000533</c:v>
                </c:pt>
                <c:pt idx="331">
                  <c:v>88.842000000000539</c:v>
                </c:pt>
                <c:pt idx="332">
                  <c:v>88.995000000000545</c:v>
                </c:pt>
                <c:pt idx="333">
                  <c:v>89.14800000000055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52-7445-8AEB-2C56119146DF}"/>
            </c:ext>
          </c:extLst>
        </c:ser>
        <c:ser>
          <c:idx val="6"/>
          <c:order val="3"/>
          <c:tx>
            <c:strRef>
              <c:f>'Raw Data'!$AY$11</c:f>
              <c:strCache>
                <c:ptCount val="1"/>
                <c:pt idx="0">
                  <c:v>P3 Grill Rack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Data'!$AY$12:$AY$345</c:f>
              <c:numCache>
                <c:formatCode>0</c:formatCode>
                <c:ptCount val="334"/>
                <c:pt idx="0">
                  <c:v>42</c:v>
                </c:pt>
                <c:pt idx="1">
                  <c:v>79</c:v>
                </c:pt>
                <c:pt idx="2">
                  <c:v>79</c:v>
                </c:pt>
                <c:pt idx="3">
                  <c:v>80</c:v>
                </c:pt>
                <c:pt idx="4">
                  <c:v>79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  <c:pt idx="20">
                  <c:v>79</c:v>
                </c:pt>
                <c:pt idx="21">
                  <c:v>79</c:v>
                </c:pt>
                <c:pt idx="22">
                  <c:v>79</c:v>
                </c:pt>
                <c:pt idx="23">
                  <c:v>79</c:v>
                </c:pt>
                <c:pt idx="24">
                  <c:v>79</c:v>
                </c:pt>
                <c:pt idx="25">
                  <c:v>79</c:v>
                </c:pt>
                <c:pt idx="26">
                  <c:v>79</c:v>
                </c:pt>
                <c:pt idx="27">
                  <c:v>79</c:v>
                </c:pt>
                <c:pt idx="28">
                  <c:v>79</c:v>
                </c:pt>
                <c:pt idx="29">
                  <c:v>79</c:v>
                </c:pt>
                <c:pt idx="30">
                  <c:v>79</c:v>
                </c:pt>
                <c:pt idx="31">
                  <c:v>79</c:v>
                </c:pt>
                <c:pt idx="32">
                  <c:v>79</c:v>
                </c:pt>
                <c:pt idx="33">
                  <c:v>79</c:v>
                </c:pt>
                <c:pt idx="34">
                  <c:v>79</c:v>
                </c:pt>
                <c:pt idx="35">
                  <c:v>79</c:v>
                </c:pt>
                <c:pt idx="36">
                  <c:v>79</c:v>
                </c:pt>
                <c:pt idx="37">
                  <c:v>79</c:v>
                </c:pt>
                <c:pt idx="38">
                  <c:v>79</c:v>
                </c:pt>
                <c:pt idx="39">
                  <c:v>79</c:v>
                </c:pt>
                <c:pt idx="40">
                  <c:v>79</c:v>
                </c:pt>
                <c:pt idx="41">
                  <c:v>79</c:v>
                </c:pt>
                <c:pt idx="42">
                  <c:v>79</c:v>
                </c:pt>
                <c:pt idx="43">
                  <c:v>79</c:v>
                </c:pt>
                <c:pt idx="44">
                  <c:v>79</c:v>
                </c:pt>
                <c:pt idx="45">
                  <c:v>79</c:v>
                </c:pt>
                <c:pt idx="46">
                  <c:v>79</c:v>
                </c:pt>
                <c:pt idx="47">
                  <c:v>79</c:v>
                </c:pt>
                <c:pt idx="48">
                  <c:v>79</c:v>
                </c:pt>
                <c:pt idx="49">
                  <c:v>79</c:v>
                </c:pt>
                <c:pt idx="50">
                  <c:v>79</c:v>
                </c:pt>
                <c:pt idx="51">
                  <c:v>79</c:v>
                </c:pt>
                <c:pt idx="52">
                  <c:v>79</c:v>
                </c:pt>
                <c:pt idx="53">
                  <c:v>79</c:v>
                </c:pt>
                <c:pt idx="54">
                  <c:v>79</c:v>
                </c:pt>
                <c:pt idx="55">
                  <c:v>79</c:v>
                </c:pt>
                <c:pt idx="56">
                  <c:v>79</c:v>
                </c:pt>
                <c:pt idx="57">
                  <c:v>80</c:v>
                </c:pt>
                <c:pt idx="58">
                  <c:v>79</c:v>
                </c:pt>
                <c:pt idx="59">
                  <c:v>79</c:v>
                </c:pt>
                <c:pt idx="60">
                  <c:v>79</c:v>
                </c:pt>
                <c:pt idx="61">
                  <c:v>79</c:v>
                </c:pt>
                <c:pt idx="62">
                  <c:v>79</c:v>
                </c:pt>
                <c:pt idx="63">
                  <c:v>79</c:v>
                </c:pt>
                <c:pt idx="64">
                  <c:v>79</c:v>
                </c:pt>
                <c:pt idx="65">
                  <c:v>79</c:v>
                </c:pt>
                <c:pt idx="66">
                  <c:v>79</c:v>
                </c:pt>
                <c:pt idx="67">
                  <c:v>79</c:v>
                </c:pt>
                <c:pt idx="68">
                  <c:v>79</c:v>
                </c:pt>
                <c:pt idx="69">
                  <c:v>79</c:v>
                </c:pt>
                <c:pt idx="70">
                  <c:v>79</c:v>
                </c:pt>
                <c:pt idx="71">
                  <c:v>79</c:v>
                </c:pt>
                <c:pt idx="72">
                  <c:v>79</c:v>
                </c:pt>
                <c:pt idx="73">
                  <c:v>79</c:v>
                </c:pt>
                <c:pt idx="74">
                  <c:v>79</c:v>
                </c:pt>
                <c:pt idx="75">
                  <c:v>79</c:v>
                </c:pt>
                <c:pt idx="76">
                  <c:v>79</c:v>
                </c:pt>
                <c:pt idx="77">
                  <c:v>79</c:v>
                </c:pt>
                <c:pt idx="78">
                  <c:v>79</c:v>
                </c:pt>
                <c:pt idx="79">
                  <c:v>79</c:v>
                </c:pt>
                <c:pt idx="80">
                  <c:v>79</c:v>
                </c:pt>
                <c:pt idx="81">
                  <c:v>79</c:v>
                </c:pt>
                <c:pt idx="82">
                  <c:v>79</c:v>
                </c:pt>
                <c:pt idx="83">
                  <c:v>79</c:v>
                </c:pt>
                <c:pt idx="84">
                  <c:v>79</c:v>
                </c:pt>
                <c:pt idx="85">
                  <c:v>79</c:v>
                </c:pt>
                <c:pt idx="86">
                  <c:v>79</c:v>
                </c:pt>
                <c:pt idx="87">
                  <c:v>79</c:v>
                </c:pt>
                <c:pt idx="88">
                  <c:v>79</c:v>
                </c:pt>
                <c:pt idx="89">
                  <c:v>79</c:v>
                </c:pt>
                <c:pt idx="90">
                  <c:v>79</c:v>
                </c:pt>
                <c:pt idx="91">
                  <c:v>79</c:v>
                </c:pt>
                <c:pt idx="92">
                  <c:v>79</c:v>
                </c:pt>
                <c:pt idx="93">
                  <c:v>78</c:v>
                </c:pt>
                <c:pt idx="94">
                  <c:v>77</c:v>
                </c:pt>
                <c:pt idx="95">
                  <c:v>77</c:v>
                </c:pt>
                <c:pt idx="96">
                  <c:v>77</c:v>
                </c:pt>
                <c:pt idx="97">
                  <c:v>77</c:v>
                </c:pt>
                <c:pt idx="98">
                  <c:v>77</c:v>
                </c:pt>
                <c:pt idx="99">
                  <c:v>77</c:v>
                </c:pt>
                <c:pt idx="100">
                  <c:v>77</c:v>
                </c:pt>
                <c:pt idx="101">
                  <c:v>77</c:v>
                </c:pt>
                <c:pt idx="102">
                  <c:v>77</c:v>
                </c:pt>
                <c:pt idx="103">
                  <c:v>77</c:v>
                </c:pt>
                <c:pt idx="104">
                  <c:v>77</c:v>
                </c:pt>
                <c:pt idx="105">
                  <c:v>77</c:v>
                </c:pt>
                <c:pt idx="106">
                  <c:v>77</c:v>
                </c:pt>
                <c:pt idx="107">
                  <c:v>77</c:v>
                </c:pt>
                <c:pt idx="108">
                  <c:v>77</c:v>
                </c:pt>
                <c:pt idx="109">
                  <c:v>77</c:v>
                </c:pt>
                <c:pt idx="110">
                  <c:v>77</c:v>
                </c:pt>
                <c:pt idx="111">
                  <c:v>77</c:v>
                </c:pt>
                <c:pt idx="112">
                  <c:v>77</c:v>
                </c:pt>
                <c:pt idx="113">
                  <c:v>77</c:v>
                </c:pt>
                <c:pt idx="114">
                  <c:v>77</c:v>
                </c:pt>
                <c:pt idx="115">
                  <c:v>77</c:v>
                </c:pt>
                <c:pt idx="116">
                  <c:v>77</c:v>
                </c:pt>
                <c:pt idx="117">
                  <c:v>77</c:v>
                </c:pt>
                <c:pt idx="118">
                  <c:v>77</c:v>
                </c:pt>
                <c:pt idx="119">
                  <c:v>77</c:v>
                </c:pt>
                <c:pt idx="120">
                  <c:v>77</c:v>
                </c:pt>
                <c:pt idx="121">
                  <c:v>77</c:v>
                </c:pt>
                <c:pt idx="122">
                  <c:v>77</c:v>
                </c:pt>
                <c:pt idx="123">
                  <c:v>77</c:v>
                </c:pt>
                <c:pt idx="124">
                  <c:v>77</c:v>
                </c:pt>
                <c:pt idx="125">
                  <c:v>77</c:v>
                </c:pt>
                <c:pt idx="126">
                  <c:v>77</c:v>
                </c:pt>
                <c:pt idx="127">
                  <c:v>77</c:v>
                </c:pt>
                <c:pt idx="128">
                  <c:v>77</c:v>
                </c:pt>
                <c:pt idx="129">
                  <c:v>77</c:v>
                </c:pt>
                <c:pt idx="130">
                  <c:v>77</c:v>
                </c:pt>
                <c:pt idx="131">
                  <c:v>77</c:v>
                </c:pt>
                <c:pt idx="132">
                  <c:v>77</c:v>
                </c:pt>
                <c:pt idx="133">
                  <c:v>77</c:v>
                </c:pt>
                <c:pt idx="134">
                  <c:v>77</c:v>
                </c:pt>
                <c:pt idx="135">
                  <c:v>77</c:v>
                </c:pt>
                <c:pt idx="136">
                  <c:v>77</c:v>
                </c:pt>
                <c:pt idx="137">
                  <c:v>77</c:v>
                </c:pt>
                <c:pt idx="138">
                  <c:v>77</c:v>
                </c:pt>
                <c:pt idx="139">
                  <c:v>77</c:v>
                </c:pt>
                <c:pt idx="140">
                  <c:v>77</c:v>
                </c:pt>
                <c:pt idx="141">
                  <c:v>77</c:v>
                </c:pt>
                <c:pt idx="142">
                  <c:v>77</c:v>
                </c:pt>
                <c:pt idx="143">
                  <c:v>77</c:v>
                </c:pt>
                <c:pt idx="144">
                  <c:v>77</c:v>
                </c:pt>
                <c:pt idx="145">
                  <c:v>77</c:v>
                </c:pt>
                <c:pt idx="146">
                  <c:v>77</c:v>
                </c:pt>
                <c:pt idx="147">
                  <c:v>77</c:v>
                </c:pt>
                <c:pt idx="148">
                  <c:v>77</c:v>
                </c:pt>
                <c:pt idx="149">
                  <c:v>77</c:v>
                </c:pt>
                <c:pt idx="150">
                  <c:v>77</c:v>
                </c:pt>
                <c:pt idx="151">
                  <c:v>77</c:v>
                </c:pt>
                <c:pt idx="152">
                  <c:v>77</c:v>
                </c:pt>
                <c:pt idx="153">
                  <c:v>77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77</c:v>
                </c:pt>
                <c:pt idx="158">
                  <c:v>77</c:v>
                </c:pt>
                <c:pt idx="159">
                  <c:v>77</c:v>
                </c:pt>
                <c:pt idx="160">
                  <c:v>77</c:v>
                </c:pt>
                <c:pt idx="161">
                  <c:v>77</c:v>
                </c:pt>
                <c:pt idx="162">
                  <c:v>77</c:v>
                </c:pt>
                <c:pt idx="163">
                  <c:v>77</c:v>
                </c:pt>
                <c:pt idx="164">
                  <c:v>77</c:v>
                </c:pt>
                <c:pt idx="165">
                  <c:v>77</c:v>
                </c:pt>
                <c:pt idx="166">
                  <c:v>77</c:v>
                </c:pt>
                <c:pt idx="167">
                  <c:v>77</c:v>
                </c:pt>
                <c:pt idx="168">
                  <c:v>77</c:v>
                </c:pt>
                <c:pt idx="169">
                  <c:v>77</c:v>
                </c:pt>
                <c:pt idx="170">
                  <c:v>77</c:v>
                </c:pt>
                <c:pt idx="171">
                  <c:v>77</c:v>
                </c:pt>
                <c:pt idx="172">
                  <c:v>77</c:v>
                </c:pt>
                <c:pt idx="173">
                  <c:v>77</c:v>
                </c:pt>
                <c:pt idx="174">
                  <c:v>77</c:v>
                </c:pt>
                <c:pt idx="175">
                  <c:v>77</c:v>
                </c:pt>
                <c:pt idx="176">
                  <c:v>79</c:v>
                </c:pt>
                <c:pt idx="177">
                  <c:v>79</c:v>
                </c:pt>
                <c:pt idx="178">
                  <c:v>79</c:v>
                </c:pt>
                <c:pt idx="179">
                  <c:v>79</c:v>
                </c:pt>
                <c:pt idx="180">
                  <c:v>79</c:v>
                </c:pt>
                <c:pt idx="181">
                  <c:v>79</c:v>
                </c:pt>
                <c:pt idx="182">
                  <c:v>79</c:v>
                </c:pt>
                <c:pt idx="183">
                  <c:v>79</c:v>
                </c:pt>
                <c:pt idx="184">
                  <c:v>79</c:v>
                </c:pt>
                <c:pt idx="185">
                  <c:v>79</c:v>
                </c:pt>
                <c:pt idx="186">
                  <c:v>79</c:v>
                </c:pt>
                <c:pt idx="187">
                  <c:v>79</c:v>
                </c:pt>
                <c:pt idx="188">
                  <c:v>79</c:v>
                </c:pt>
                <c:pt idx="189">
                  <c:v>79</c:v>
                </c:pt>
                <c:pt idx="190">
                  <c:v>79</c:v>
                </c:pt>
                <c:pt idx="191">
                  <c:v>79</c:v>
                </c:pt>
                <c:pt idx="192">
                  <c:v>79</c:v>
                </c:pt>
                <c:pt idx="193">
                  <c:v>79</c:v>
                </c:pt>
                <c:pt idx="194">
                  <c:v>79</c:v>
                </c:pt>
                <c:pt idx="195">
                  <c:v>79</c:v>
                </c:pt>
                <c:pt idx="196">
                  <c:v>79</c:v>
                </c:pt>
                <c:pt idx="197">
                  <c:v>79</c:v>
                </c:pt>
                <c:pt idx="198">
                  <c:v>79</c:v>
                </c:pt>
                <c:pt idx="199">
                  <c:v>79</c:v>
                </c:pt>
                <c:pt idx="200">
                  <c:v>79</c:v>
                </c:pt>
                <c:pt idx="201">
                  <c:v>79</c:v>
                </c:pt>
                <c:pt idx="202">
                  <c:v>79</c:v>
                </c:pt>
                <c:pt idx="203">
                  <c:v>79</c:v>
                </c:pt>
                <c:pt idx="204">
                  <c:v>79</c:v>
                </c:pt>
                <c:pt idx="205">
                  <c:v>79</c:v>
                </c:pt>
                <c:pt idx="206">
                  <c:v>79</c:v>
                </c:pt>
                <c:pt idx="207">
                  <c:v>79</c:v>
                </c:pt>
                <c:pt idx="208">
                  <c:v>80</c:v>
                </c:pt>
                <c:pt idx="209">
                  <c:v>80</c:v>
                </c:pt>
                <c:pt idx="210">
                  <c:v>79</c:v>
                </c:pt>
                <c:pt idx="211">
                  <c:v>80</c:v>
                </c:pt>
                <c:pt idx="212">
                  <c:v>79</c:v>
                </c:pt>
                <c:pt idx="213">
                  <c:v>79</c:v>
                </c:pt>
                <c:pt idx="214">
                  <c:v>79</c:v>
                </c:pt>
                <c:pt idx="215">
                  <c:v>79</c:v>
                </c:pt>
                <c:pt idx="216">
                  <c:v>79</c:v>
                </c:pt>
                <c:pt idx="217">
                  <c:v>79</c:v>
                </c:pt>
                <c:pt idx="218">
                  <c:v>79</c:v>
                </c:pt>
                <c:pt idx="219">
                  <c:v>79</c:v>
                </c:pt>
                <c:pt idx="220">
                  <c:v>80</c:v>
                </c:pt>
                <c:pt idx="221">
                  <c:v>79</c:v>
                </c:pt>
                <c:pt idx="222">
                  <c:v>79</c:v>
                </c:pt>
                <c:pt idx="223">
                  <c:v>79</c:v>
                </c:pt>
                <c:pt idx="224">
                  <c:v>80</c:v>
                </c:pt>
                <c:pt idx="225">
                  <c:v>79</c:v>
                </c:pt>
                <c:pt idx="226">
                  <c:v>79</c:v>
                </c:pt>
                <c:pt idx="227">
                  <c:v>80</c:v>
                </c:pt>
                <c:pt idx="228">
                  <c:v>79</c:v>
                </c:pt>
                <c:pt idx="229">
                  <c:v>79</c:v>
                </c:pt>
                <c:pt idx="230">
                  <c:v>79</c:v>
                </c:pt>
                <c:pt idx="231">
                  <c:v>79</c:v>
                </c:pt>
                <c:pt idx="232">
                  <c:v>79</c:v>
                </c:pt>
                <c:pt idx="233">
                  <c:v>79</c:v>
                </c:pt>
                <c:pt idx="234">
                  <c:v>79</c:v>
                </c:pt>
                <c:pt idx="235">
                  <c:v>79</c:v>
                </c:pt>
                <c:pt idx="236">
                  <c:v>79</c:v>
                </c:pt>
                <c:pt idx="237">
                  <c:v>79</c:v>
                </c:pt>
                <c:pt idx="238">
                  <c:v>79</c:v>
                </c:pt>
                <c:pt idx="239">
                  <c:v>79</c:v>
                </c:pt>
                <c:pt idx="240">
                  <c:v>79</c:v>
                </c:pt>
                <c:pt idx="241">
                  <c:v>79</c:v>
                </c:pt>
                <c:pt idx="242">
                  <c:v>79</c:v>
                </c:pt>
                <c:pt idx="243">
                  <c:v>80</c:v>
                </c:pt>
                <c:pt idx="244">
                  <c:v>80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79</c:v>
                </c:pt>
                <c:pt idx="249">
                  <c:v>79</c:v>
                </c:pt>
                <c:pt idx="250">
                  <c:v>79</c:v>
                </c:pt>
                <c:pt idx="251">
                  <c:v>79</c:v>
                </c:pt>
                <c:pt idx="252">
                  <c:v>79</c:v>
                </c:pt>
                <c:pt idx="253">
                  <c:v>80</c:v>
                </c:pt>
                <c:pt idx="254">
                  <c:v>79</c:v>
                </c:pt>
                <c:pt idx="255">
                  <c:v>80</c:v>
                </c:pt>
                <c:pt idx="256">
                  <c:v>79</c:v>
                </c:pt>
                <c:pt idx="257">
                  <c:v>79</c:v>
                </c:pt>
                <c:pt idx="258">
                  <c:v>79</c:v>
                </c:pt>
                <c:pt idx="259">
                  <c:v>79</c:v>
                </c:pt>
                <c:pt idx="260">
                  <c:v>79</c:v>
                </c:pt>
                <c:pt idx="261">
                  <c:v>79</c:v>
                </c:pt>
                <c:pt idx="262">
                  <c:v>79</c:v>
                </c:pt>
                <c:pt idx="263">
                  <c:v>79</c:v>
                </c:pt>
                <c:pt idx="264">
                  <c:v>79</c:v>
                </c:pt>
                <c:pt idx="265">
                  <c:v>79</c:v>
                </c:pt>
                <c:pt idx="266">
                  <c:v>79</c:v>
                </c:pt>
                <c:pt idx="267">
                  <c:v>79</c:v>
                </c:pt>
                <c:pt idx="268">
                  <c:v>79</c:v>
                </c:pt>
                <c:pt idx="269">
                  <c:v>79</c:v>
                </c:pt>
                <c:pt idx="270">
                  <c:v>79</c:v>
                </c:pt>
                <c:pt idx="271">
                  <c:v>79</c:v>
                </c:pt>
                <c:pt idx="272">
                  <c:v>79</c:v>
                </c:pt>
                <c:pt idx="273">
                  <c:v>79</c:v>
                </c:pt>
                <c:pt idx="274">
                  <c:v>79</c:v>
                </c:pt>
                <c:pt idx="275">
                  <c:v>79</c:v>
                </c:pt>
                <c:pt idx="276">
                  <c:v>79</c:v>
                </c:pt>
                <c:pt idx="277">
                  <c:v>79</c:v>
                </c:pt>
                <c:pt idx="278">
                  <c:v>79</c:v>
                </c:pt>
                <c:pt idx="279">
                  <c:v>79</c:v>
                </c:pt>
                <c:pt idx="280">
                  <c:v>79</c:v>
                </c:pt>
                <c:pt idx="281">
                  <c:v>79</c:v>
                </c:pt>
                <c:pt idx="282">
                  <c:v>79</c:v>
                </c:pt>
                <c:pt idx="283">
                  <c:v>79</c:v>
                </c:pt>
                <c:pt idx="284">
                  <c:v>79</c:v>
                </c:pt>
                <c:pt idx="285">
                  <c:v>79</c:v>
                </c:pt>
                <c:pt idx="286">
                  <c:v>79</c:v>
                </c:pt>
                <c:pt idx="287">
                  <c:v>80</c:v>
                </c:pt>
                <c:pt idx="288">
                  <c:v>79</c:v>
                </c:pt>
                <c:pt idx="289">
                  <c:v>79</c:v>
                </c:pt>
                <c:pt idx="290">
                  <c:v>79</c:v>
                </c:pt>
                <c:pt idx="291">
                  <c:v>79</c:v>
                </c:pt>
                <c:pt idx="292">
                  <c:v>79</c:v>
                </c:pt>
                <c:pt idx="293">
                  <c:v>79</c:v>
                </c:pt>
                <c:pt idx="294">
                  <c:v>79</c:v>
                </c:pt>
                <c:pt idx="295">
                  <c:v>79</c:v>
                </c:pt>
                <c:pt idx="296">
                  <c:v>79</c:v>
                </c:pt>
                <c:pt idx="297">
                  <c:v>79</c:v>
                </c:pt>
                <c:pt idx="298">
                  <c:v>79</c:v>
                </c:pt>
                <c:pt idx="299">
                  <c:v>79</c:v>
                </c:pt>
                <c:pt idx="300">
                  <c:v>79</c:v>
                </c:pt>
                <c:pt idx="301">
                  <c:v>79</c:v>
                </c:pt>
                <c:pt idx="302">
                  <c:v>79</c:v>
                </c:pt>
                <c:pt idx="303">
                  <c:v>79</c:v>
                </c:pt>
                <c:pt idx="304">
                  <c:v>79</c:v>
                </c:pt>
                <c:pt idx="305">
                  <c:v>79</c:v>
                </c:pt>
                <c:pt idx="306">
                  <c:v>79</c:v>
                </c:pt>
                <c:pt idx="307">
                  <c:v>79</c:v>
                </c:pt>
                <c:pt idx="308">
                  <c:v>79</c:v>
                </c:pt>
                <c:pt idx="309">
                  <c:v>79</c:v>
                </c:pt>
                <c:pt idx="310">
                  <c:v>79</c:v>
                </c:pt>
                <c:pt idx="311">
                  <c:v>79</c:v>
                </c:pt>
                <c:pt idx="312">
                  <c:v>79</c:v>
                </c:pt>
                <c:pt idx="313">
                  <c:v>80</c:v>
                </c:pt>
                <c:pt idx="314">
                  <c:v>79</c:v>
                </c:pt>
                <c:pt idx="315">
                  <c:v>79</c:v>
                </c:pt>
                <c:pt idx="316">
                  <c:v>79</c:v>
                </c:pt>
                <c:pt idx="317">
                  <c:v>79</c:v>
                </c:pt>
                <c:pt idx="318">
                  <c:v>79</c:v>
                </c:pt>
                <c:pt idx="319">
                  <c:v>79</c:v>
                </c:pt>
                <c:pt idx="320">
                  <c:v>80</c:v>
                </c:pt>
                <c:pt idx="321">
                  <c:v>79</c:v>
                </c:pt>
                <c:pt idx="322">
                  <c:v>79</c:v>
                </c:pt>
                <c:pt idx="323">
                  <c:v>79</c:v>
                </c:pt>
                <c:pt idx="324">
                  <c:v>79</c:v>
                </c:pt>
                <c:pt idx="325">
                  <c:v>79</c:v>
                </c:pt>
                <c:pt idx="326">
                  <c:v>79</c:v>
                </c:pt>
                <c:pt idx="327">
                  <c:v>81</c:v>
                </c:pt>
                <c:pt idx="328">
                  <c:v>82</c:v>
                </c:pt>
                <c:pt idx="329">
                  <c:v>82</c:v>
                </c:pt>
                <c:pt idx="330">
                  <c:v>82</c:v>
                </c:pt>
                <c:pt idx="331">
                  <c:v>82</c:v>
                </c:pt>
                <c:pt idx="332">
                  <c:v>82</c:v>
                </c:pt>
                <c:pt idx="333">
                  <c:v>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F52-7445-8AEB-2C56119146DF}"/>
            </c:ext>
          </c:extLst>
        </c:ser>
        <c:ser>
          <c:idx val="7"/>
          <c:order val="4"/>
          <c:tx>
            <c:strRef>
              <c:f>'Raw Data'!$AZ$11</c:f>
              <c:strCache>
                <c:ptCount val="1"/>
                <c:pt idx="0">
                  <c:v>Probe 4</c:v>
                </c:pt>
              </c:strCache>
            </c:strRef>
          </c:tx>
          <c:spPr>
            <a:ln w="12700" cap="rnd">
              <a:solidFill>
                <a:srgbClr val="F4CC41"/>
              </a:solidFill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Data'!$AZ$12:$AZ$345</c:f>
              <c:numCache>
                <c:formatCode>0</c:formatCode>
                <c:ptCount val="33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  <c:pt idx="200">
                  <c:v>26</c:v>
                </c:pt>
                <c:pt idx="201">
                  <c:v>26</c:v>
                </c:pt>
                <c:pt idx="202">
                  <c:v>26</c:v>
                </c:pt>
                <c:pt idx="203">
                  <c:v>26</c:v>
                </c:pt>
                <c:pt idx="204">
                  <c:v>26</c:v>
                </c:pt>
                <c:pt idx="205">
                  <c:v>26</c:v>
                </c:pt>
                <c:pt idx="206">
                  <c:v>26</c:v>
                </c:pt>
                <c:pt idx="207">
                  <c:v>26</c:v>
                </c:pt>
                <c:pt idx="208">
                  <c:v>26</c:v>
                </c:pt>
                <c:pt idx="209">
                  <c:v>26</c:v>
                </c:pt>
                <c:pt idx="210">
                  <c:v>26</c:v>
                </c:pt>
                <c:pt idx="211">
                  <c:v>26</c:v>
                </c:pt>
                <c:pt idx="212">
                  <c:v>26</c:v>
                </c:pt>
                <c:pt idx="213">
                  <c:v>26</c:v>
                </c:pt>
                <c:pt idx="214">
                  <c:v>26</c:v>
                </c:pt>
                <c:pt idx="215">
                  <c:v>26</c:v>
                </c:pt>
                <c:pt idx="216">
                  <c:v>26</c:v>
                </c:pt>
                <c:pt idx="217">
                  <c:v>26</c:v>
                </c:pt>
                <c:pt idx="218">
                  <c:v>26</c:v>
                </c:pt>
                <c:pt idx="219">
                  <c:v>26</c:v>
                </c:pt>
                <c:pt idx="220">
                  <c:v>26</c:v>
                </c:pt>
                <c:pt idx="221">
                  <c:v>26</c:v>
                </c:pt>
                <c:pt idx="222">
                  <c:v>26</c:v>
                </c:pt>
                <c:pt idx="223">
                  <c:v>26</c:v>
                </c:pt>
                <c:pt idx="224">
                  <c:v>26</c:v>
                </c:pt>
                <c:pt idx="225">
                  <c:v>26</c:v>
                </c:pt>
                <c:pt idx="226">
                  <c:v>26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24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23</c:v>
                </c:pt>
                <c:pt idx="323">
                  <c:v>23</c:v>
                </c:pt>
                <c:pt idx="324">
                  <c:v>23</c:v>
                </c:pt>
                <c:pt idx="325">
                  <c:v>23</c:v>
                </c:pt>
                <c:pt idx="326">
                  <c:v>23</c:v>
                </c:pt>
                <c:pt idx="327">
                  <c:v>23</c:v>
                </c:pt>
                <c:pt idx="328">
                  <c:v>23</c:v>
                </c:pt>
                <c:pt idx="329">
                  <c:v>23</c:v>
                </c:pt>
                <c:pt idx="330">
                  <c:v>23</c:v>
                </c:pt>
                <c:pt idx="331">
                  <c:v>23</c:v>
                </c:pt>
                <c:pt idx="332">
                  <c:v>23</c:v>
                </c:pt>
                <c:pt idx="333">
                  <c:v>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F52-7445-8AEB-2C56119146DF}"/>
            </c:ext>
          </c:extLst>
        </c:ser>
        <c:ser>
          <c:idx val="0"/>
          <c:order val="5"/>
          <c:tx>
            <c:strRef>
              <c:f>'Raw Data'!$AU$11</c:f>
              <c:strCache>
                <c:ptCount val="1"/>
                <c:pt idx="0">
                  <c:v>Grill Target Temperature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Data'!$AU$12:$AU$345</c:f>
              <c:numCache>
                <c:formatCode>General</c:formatCode>
                <c:ptCount val="334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75</c:v>
                </c:pt>
                <c:pt idx="35">
                  <c:v>75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75</c:v>
                </c:pt>
                <c:pt idx="40">
                  <c:v>75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75</c:v>
                </c:pt>
                <c:pt idx="52">
                  <c:v>75</c:v>
                </c:pt>
                <c:pt idx="53">
                  <c:v>75</c:v>
                </c:pt>
                <c:pt idx="54">
                  <c:v>75</c:v>
                </c:pt>
                <c:pt idx="55">
                  <c:v>75</c:v>
                </c:pt>
                <c:pt idx="56">
                  <c:v>75</c:v>
                </c:pt>
                <c:pt idx="57">
                  <c:v>75</c:v>
                </c:pt>
                <c:pt idx="58">
                  <c:v>75</c:v>
                </c:pt>
                <c:pt idx="59">
                  <c:v>75</c:v>
                </c:pt>
                <c:pt idx="60">
                  <c:v>75</c:v>
                </c:pt>
                <c:pt idx="61">
                  <c:v>75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75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75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80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85</c:v>
                </c:pt>
                <c:pt idx="326">
                  <c:v>85</c:v>
                </c:pt>
                <c:pt idx="327">
                  <c:v>85</c:v>
                </c:pt>
                <c:pt idx="328">
                  <c:v>85</c:v>
                </c:pt>
                <c:pt idx="329">
                  <c:v>85</c:v>
                </c:pt>
                <c:pt idx="330">
                  <c:v>85</c:v>
                </c:pt>
                <c:pt idx="331">
                  <c:v>85</c:v>
                </c:pt>
                <c:pt idx="332">
                  <c:v>85</c:v>
                </c:pt>
                <c:pt idx="333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52-7445-8AEB-2C5611914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96479"/>
        <c:axId val="526076575"/>
      </c:lineChart>
      <c:lineChart>
        <c:grouping val="standard"/>
        <c:varyColors val="0"/>
        <c:ser>
          <c:idx val="4"/>
          <c:order val="6"/>
          <c:tx>
            <c:strRef>
              <c:f>'Raw Data'!$BB$11</c:f>
              <c:strCache>
                <c:ptCount val="1"/>
                <c:pt idx="0">
                  <c:v>Auger Runtime (min)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Data'!$BB$12:$BB$345</c:f>
              <c:numCache>
                <c:formatCode>0</c:formatCode>
                <c:ptCount val="334"/>
                <c:pt idx="0">
                  <c:v>0.05</c:v>
                </c:pt>
                <c:pt idx="1">
                  <c:v>0.28333333333333333</c:v>
                </c:pt>
                <c:pt idx="2">
                  <c:v>0.6</c:v>
                </c:pt>
                <c:pt idx="3">
                  <c:v>0.68333333333333335</c:v>
                </c:pt>
                <c:pt idx="4">
                  <c:v>0.78333333333333333</c:v>
                </c:pt>
                <c:pt idx="5">
                  <c:v>0.8666666666666667</c:v>
                </c:pt>
                <c:pt idx="6">
                  <c:v>1.0333333333333334</c:v>
                </c:pt>
                <c:pt idx="7">
                  <c:v>1.1499999999999999</c:v>
                </c:pt>
                <c:pt idx="8">
                  <c:v>1.2333333333333334</c:v>
                </c:pt>
                <c:pt idx="9">
                  <c:v>1.3333333333333333</c:v>
                </c:pt>
                <c:pt idx="10">
                  <c:v>1.4333333333333333</c:v>
                </c:pt>
                <c:pt idx="11">
                  <c:v>1.5833333333333333</c:v>
                </c:pt>
                <c:pt idx="12">
                  <c:v>1.7</c:v>
                </c:pt>
                <c:pt idx="13">
                  <c:v>2.0666666666666669</c:v>
                </c:pt>
                <c:pt idx="14">
                  <c:v>2.1833333333333331</c:v>
                </c:pt>
                <c:pt idx="15">
                  <c:v>2.2833333333333332</c:v>
                </c:pt>
                <c:pt idx="16">
                  <c:v>2.3833333333333333</c:v>
                </c:pt>
                <c:pt idx="17">
                  <c:v>2.4666666666666668</c:v>
                </c:pt>
                <c:pt idx="18">
                  <c:v>2.6166666666666667</c:v>
                </c:pt>
                <c:pt idx="19">
                  <c:v>2.75</c:v>
                </c:pt>
                <c:pt idx="20">
                  <c:v>2.8333333333333335</c:v>
                </c:pt>
                <c:pt idx="21">
                  <c:v>2.9333333333333331</c:v>
                </c:pt>
                <c:pt idx="22">
                  <c:v>3.0166666666666666</c:v>
                </c:pt>
                <c:pt idx="23">
                  <c:v>3.2</c:v>
                </c:pt>
                <c:pt idx="24">
                  <c:v>3.5166666666666666</c:v>
                </c:pt>
                <c:pt idx="25">
                  <c:v>3.65</c:v>
                </c:pt>
                <c:pt idx="26">
                  <c:v>3.7833333333333332</c:v>
                </c:pt>
                <c:pt idx="27">
                  <c:v>3.8833333333333333</c:v>
                </c:pt>
                <c:pt idx="28">
                  <c:v>3.9666666666666668</c:v>
                </c:pt>
                <c:pt idx="29">
                  <c:v>4.0666666666666664</c:v>
                </c:pt>
                <c:pt idx="30">
                  <c:v>4.2166666666666668</c:v>
                </c:pt>
                <c:pt idx="31">
                  <c:v>4.3499999999999996</c:v>
                </c:pt>
                <c:pt idx="32">
                  <c:v>4.4333333333333336</c:v>
                </c:pt>
                <c:pt idx="33">
                  <c:v>4.5333333333333332</c:v>
                </c:pt>
                <c:pt idx="34">
                  <c:v>4.916666666666667</c:v>
                </c:pt>
                <c:pt idx="35">
                  <c:v>5.0166666666666666</c:v>
                </c:pt>
                <c:pt idx="36">
                  <c:v>5.0999999999999996</c:v>
                </c:pt>
                <c:pt idx="37">
                  <c:v>5.25</c:v>
                </c:pt>
                <c:pt idx="38">
                  <c:v>5.3833333333333337</c:v>
                </c:pt>
                <c:pt idx="39">
                  <c:v>5.4833333333333334</c:v>
                </c:pt>
                <c:pt idx="40">
                  <c:v>5.5666666666666664</c:v>
                </c:pt>
                <c:pt idx="41">
                  <c:v>5.666666666666667</c:v>
                </c:pt>
                <c:pt idx="42">
                  <c:v>5.8</c:v>
                </c:pt>
                <c:pt idx="43">
                  <c:v>5.9333333333333336</c:v>
                </c:pt>
                <c:pt idx="44">
                  <c:v>6.2833333333333332</c:v>
                </c:pt>
                <c:pt idx="45">
                  <c:v>6.4333333333333336</c:v>
                </c:pt>
                <c:pt idx="46">
                  <c:v>6.5166666666666666</c:v>
                </c:pt>
                <c:pt idx="47">
                  <c:v>6.6166666666666663</c:v>
                </c:pt>
                <c:pt idx="48">
                  <c:v>6.7</c:v>
                </c:pt>
                <c:pt idx="49">
                  <c:v>6.833333333333333</c:v>
                </c:pt>
                <c:pt idx="50">
                  <c:v>6.9833333333333334</c:v>
                </c:pt>
                <c:pt idx="51">
                  <c:v>7.0666666666666664</c:v>
                </c:pt>
                <c:pt idx="52">
                  <c:v>7.166666666666667</c:v>
                </c:pt>
                <c:pt idx="53">
                  <c:v>7.2666666666666666</c:v>
                </c:pt>
                <c:pt idx="54">
                  <c:v>7.4833333333333334</c:v>
                </c:pt>
                <c:pt idx="55">
                  <c:v>7.75</c:v>
                </c:pt>
                <c:pt idx="56">
                  <c:v>7.8833333333333337</c:v>
                </c:pt>
                <c:pt idx="57">
                  <c:v>8.0166666666666675</c:v>
                </c:pt>
                <c:pt idx="58">
                  <c:v>8.1166666666666671</c:v>
                </c:pt>
                <c:pt idx="59">
                  <c:v>8.2166666666666668</c:v>
                </c:pt>
                <c:pt idx="60">
                  <c:v>8.3000000000000007</c:v>
                </c:pt>
                <c:pt idx="61">
                  <c:v>8.4333333333333336</c:v>
                </c:pt>
                <c:pt idx="62">
                  <c:v>8.5833333333333339</c:v>
                </c:pt>
                <c:pt idx="63">
                  <c:v>8.6666666666666661</c:v>
                </c:pt>
                <c:pt idx="64">
                  <c:v>8.7666666666666675</c:v>
                </c:pt>
                <c:pt idx="65">
                  <c:v>9.1666666666666661</c:v>
                </c:pt>
                <c:pt idx="66">
                  <c:v>9.25</c:v>
                </c:pt>
                <c:pt idx="67">
                  <c:v>9.35</c:v>
                </c:pt>
                <c:pt idx="68">
                  <c:v>9.4666666666666668</c:v>
                </c:pt>
                <c:pt idx="69">
                  <c:v>9.6166666666666671</c:v>
                </c:pt>
                <c:pt idx="70">
                  <c:v>9.7166666666666668</c:v>
                </c:pt>
                <c:pt idx="71">
                  <c:v>9.8000000000000007</c:v>
                </c:pt>
                <c:pt idx="72">
                  <c:v>9.9</c:v>
                </c:pt>
                <c:pt idx="73">
                  <c:v>10.016666666666667</c:v>
                </c:pt>
                <c:pt idx="74">
                  <c:v>10.183333333333334</c:v>
                </c:pt>
                <c:pt idx="75">
                  <c:v>10.516666666666667</c:v>
                </c:pt>
                <c:pt idx="76">
                  <c:v>10.666666666666666</c:v>
                </c:pt>
                <c:pt idx="77">
                  <c:v>10.75</c:v>
                </c:pt>
                <c:pt idx="78">
                  <c:v>10.85</c:v>
                </c:pt>
                <c:pt idx="79">
                  <c:v>10.933333333333334</c:v>
                </c:pt>
                <c:pt idx="80">
                  <c:v>11.066666666666666</c:v>
                </c:pt>
                <c:pt idx="81">
                  <c:v>11.216666666666667</c:v>
                </c:pt>
                <c:pt idx="82">
                  <c:v>11.316666666666666</c:v>
                </c:pt>
                <c:pt idx="83">
                  <c:v>11.4</c:v>
                </c:pt>
                <c:pt idx="84">
                  <c:v>11.5</c:v>
                </c:pt>
                <c:pt idx="85">
                  <c:v>11.766666666666667</c:v>
                </c:pt>
                <c:pt idx="86">
                  <c:v>11.983333333333333</c:v>
                </c:pt>
                <c:pt idx="87">
                  <c:v>12.1</c:v>
                </c:pt>
                <c:pt idx="88">
                  <c:v>12.266666666666667</c:v>
                </c:pt>
                <c:pt idx="89">
                  <c:v>12.35</c:v>
                </c:pt>
                <c:pt idx="90">
                  <c:v>12.45</c:v>
                </c:pt>
                <c:pt idx="91">
                  <c:v>12.533333333333333</c:v>
                </c:pt>
                <c:pt idx="92">
                  <c:v>12.866666666666667</c:v>
                </c:pt>
                <c:pt idx="93">
                  <c:v>12.95</c:v>
                </c:pt>
                <c:pt idx="94">
                  <c:v>13.133333333333333</c:v>
                </c:pt>
                <c:pt idx="95">
                  <c:v>13.333333333333334</c:v>
                </c:pt>
                <c:pt idx="96">
                  <c:v>13.516666666666667</c:v>
                </c:pt>
                <c:pt idx="97">
                  <c:v>13.6</c:v>
                </c:pt>
                <c:pt idx="98">
                  <c:v>13.783333333333333</c:v>
                </c:pt>
                <c:pt idx="99">
                  <c:v>13.883333333333333</c:v>
                </c:pt>
                <c:pt idx="100">
                  <c:v>14.066666666666666</c:v>
                </c:pt>
                <c:pt idx="101">
                  <c:v>14.15</c:v>
                </c:pt>
                <c:pt idx="102">
                  <c:v>14.35</c:v>
                </c:pt>
                <c:pt idx="103">
                  <c:v>14.433333333333334</c:v>
                </c:pt>
                <c:pt idx="104">
                  <c:v>14.616666666666667</c:v>
                </c:pt>
                <c:pt idx="105">
                  <c:v>14.716666666666667</c:v>
                </c:pt>
                <c:pt idx="106">
                  <c:v>14.8</c:v>
                </c:pt>
                <c:pt idx="107">
                  <c:v>14.983333333333333</c:v>
                </c:pt>
                <c:pt idx="108">
                  <c:v>15.083333333333334</c:v>
                </c:pt>
                <c:pt idx="109">
                  <c:v>15.166666666666666</c:v>
                </c:pt>
                <c:pt idx="110">
                  <c:v>15.266666666666667</c:v>
                </c:pt>
                <c:pt idx="111">
                  <c:v>15.416666666666666</c:v>
                </c:pt>
                <c:pt idx="112">
                  <c:v>15.55</c:v>
                </c:pt>
                <c:pt idx="113">
                  <c:v>15.633333333333333</c:v>
                </c:pt>
                <c:pt idx="114">
                  <c:v>15.733333333333333</c:v>
                </c:pt>
                <c:pt idx="115">
                  <c:v>15.816666666666666</c:v>
                </c:pt>
                <c:pt idx="116">
                  <c:v>15.966666666666667</c:v>
                </c:pt>
                <c:pt idx="117">
                  <c:v>16.100000000000001</c:v>
                </c:pt>
                <c:pt idx="118">
                  <c:v>16.183333333333334</c:v>
                </c:pt>
                <c:pt idx="119">
                  <c:v>16.283333333333335</c:v>
                </c:pt>
                <c:pt idx="120">
                  <c:v>16.383333333333333</c:v>
                </c:pt>
                <c:pt idx="121">
                  <c:v>16.766666666666666</c:v>
                </c:pt>
                <c:pt idx="122">
                  <c:v>16.866666666666667</c:v>
                </c:pt>
                <c:pt idx="123">
                  <c:v>17</c:v>
                </c:pt>
                <c:pt idx="124">
                  <c:v>17.133333333333333</c:v>
                </c:pt>
                <c:pt idx="125">
                  <c:v>17.233333333333334</c:v>
                </c:pt>
                <c:pt idx="126">
                  <c:v>17.333333333333332</c:v>
                </c:pt>
                <c:pt idx="127">
                  <c:v>17.416666666666668</c:v>
                </c:pt>
                <c:pt idx="128">
                  <c:v>17.55</c:v>
                </c:pt>
                <c:pt idx="129">
                  <c:v>17.7</c:v>
                </c:pt>
                <c:pt idx="130">
                  <c:v>17.783333333333335</c:v>
                </c:pt>
                <c:pt idx="131">
                  <c:v>18.183333333333334</c:v>
                </c:pt>
                <c:pt idx="132">
                  <c:v>18.283333333333335</c:v>
                </c:pt>
                <c:pt idx="133">
                  <c:v>18.366666666666667</c:v>
                </c:pt>
                <c:pt idx="134">
                  <c:v>18.466666666666665</c:v>
                </c:pt>
                <c:pt idx="135">
                  <c:v>18.600000000000001</c:v>
                </c:pt>
                <c:pt idx="136">
                  <c:v>18.733333333333334</c:v>
                </c:pt>
                <c:pt idx="137">
                  <c:v>18.833333333333332</c:v>
                </c:pt>
                <c:pt idx="138">
                  <c:v>18.916666666666668</c:v>
                </c:pt>
                <c:pt idx="139">
                  <c:v>19.016666666666666</c:v>
                </c:pt>
                <c:pt idx="140">
                  <c:v>19.149999999999999</c:v>
                </c:pt>
                <c:pt idx="141">
                  <c:v>19.433333333333334</c:v>
                </c:pt>
                <c:pt idx="142">
                  <c:v>19.633333333333333</c:v>
                </c:pt>
                <c:pt idx="143">
                  <c:v>19.783333333333335</c:v>
                </c:pt>
                <c:pt idx="144">
                  <c:v>19.866666666666667</c:v>
                </c:pt>
                <c:pt idx="145">
                  <c:v>19.966666666666665</c:v>
                </c:pt>
                <c:pt idx="146">
                  <c:v>20.05</c:v>
                </c:pt>
                <c:pt idx="147">
                  <c:v>20.183333333333334</c:v>
                </c:pt>
                <c:pt idx="148">
                  <c:v>20.333333333333332</c:v>
                </c:pt>
                <c:pt idx="149">
                  <c:v>20.433333333333334</c:v>
                </c:pt>
                <c:pt idx="150">
                  <c:v>20.516666666666666</c:v>
                </c:pt>
                <c:pt idx="151">
                  <c:v>20.616666666666667</c:v>
                </c:pt>
                <c:pt idx="152">
                  <c:v>21</c:v>
                </c:pt>
                <c:pt idx="153">
                  <c:v>21.1</c:v>
                </c:pt>
                <c:pt idx="154">
                  <c:v>21.216666666666665</c:v>
                </c:pt>
                <c:pt idx="155">
                  <c:v>21.383333333333333</c:v>
                </c:pt>
                <c:pt idx="156">
                  <c:v>21.466666666666665</c:v>
                </c:pt>
                <c:pt idx="157">
                  <c:v>21.566666666666666</c:v>
                </c:pt>
                <c:pt idx="158">
                  <c:v>21.65</c:v>
                </c:pt>
                <c:pt idx="159">
                  <c:v>21.766666666666666</c:v>
                </c:pt>
                <c:pt idx="160">
                  <c:v>21.933333333333334</c:v>
                </c:pt>
                <c:pt idx="161">
                  <c:v>22.016666666666666</c:v>
                </c:pt>
                <c:pt idx="162">
                  <c:v>22.416666666666668</c:v>
                </c:pt>
                <c:pt idx="163">
                  <c:v>22.516666666666666</c:v>
                </c:pt>
                <c:pt idx="164">
                  <c:v>22.6</c:v>
                </c:pt>
                <c:pt idx="165">
                  <c:v>22.7</c:v>
                </c:pt>
                <c:pt idx="166">
                  <c:v>22.816666666666666</c:v>
                </c:pt>
                <c:pt idx="167">
                  <c:v>22.966666666666665</c:v>
                </c:pt>
                <c:pt idx="168">
                  <c:v>23.066666666666666</c:v>
                </c:pt>
                <c:pt idx="169">
                  <c:v>23.166666666666668</c:v>
                </c:pt>
                <c:pt idx="170">
                  <c:v>23.25</c:v>
                </c:pt>
                <c:pt idx="171">
                  <c:v>23.366666666666667</c:v>
                </c:pt>
                <c:pt idx="172">
                  <c:v>23.7</c:v>
                </c:pt>
                <c:pt idx="173">
                  <c:v>23.85</c:v>
                </c:pt>
                <c:pt idx="174">
                  <c:v>24.016666666666666</c:v>
                </c:pt>
                <c:pt idx="175">
                  <c:v>24.116666666666667</c:v>
                </c:pt>
                <c:pt idx="176">
                  <c:v>24.2</c:v>
                </c:pt>
                <c:pt idx="177">
                  <c:v>24.45</c:v>
                </c:pt>
                <c:pt idx="178">
                  <c:v>24.566666666666666</c:v>
                </c:pt>
                <c:pt idx="179">
                  <c:v>24.816666666666666</c:v>
                </c:pt>
                <c:pt idx="180">
                  <c:v>25.066666666666666</c:v>
                </c:pt>
                <c:pt idx="181">
                  <c:v>25.366666666666667</c:v>
                </c:pt>
                <c:pt idx="182">
                  <c:v>25.666666666666668</c:v>
                </c:pt>
                <c:pt idx="183">
                  <c:v>26.05</c:v>
                </c:pt>
                <c:pt idx="184">
                  <c:v>26.416666666666668</c:v>
                </c:pt>
                <c:pt idx="185">
                  <c:v>26.783333333333335</c:v>
                </c:pt>
                <c:pt idx="186">
                  <c:v>27.25</c:v>
                </c:pt>
                <c:pt idx="187">
                  <c:v>27.633333333333333</c:v>
                </c:pt>
                <c:pt idx="188">
                  <c:v>28</c:v>
                </c:pt>
                <c:pt idx="189">
                  <c:v>28.466666666666665</c:v>
                </c:pt>
                <c:pt idx="190">
                  <c:v>28.866666666666667</c:v>
                </c:pt>
                <c:pt idx="191">
                  <c:v>29.233333333333334</c:v>
                </c:pt>
                <c:pt idx="192">
                  <c:v>29.683333333333334</c:v>
                </c:pt>
                <c:pt idx="193">
                  <c:v>30.1</c:v>
                </c:pt>
                <c:pt idx="194">
                  <c:v>30.466666666666665</c:v>
                </c:pt>
                <c:pt idx="195">
                  <c:v>30.9</c:v>
                </c:pt>
                <c:pt idx="196">
                  <c:v>31.316666666666666</c:v>
                </c:pt>
                <c:pt idx="197">
                  <c:v>31.683333333333334</c:v>
                </c:pt>
                <c:pt idx="198">
                  <c:v>32.1</c:v>
                </c:pt>
                <c:pt idx="199">
                  <c:v>32.549999999999997</c:v>
                </c:pt>
                <c:pt idx="200">
                  <c:v>32.916666666666664</c:v>
                </c:pt>
                <c:pt idx="201">
                  <c:v>33.31666666666667</c:v>
                </c:pt>
                <c:pt idx="202">
                  <c:v>33.766666666666666</c:v>
                </c:pt>
                <c:pt idx="203">
                  <c:v>34.15</c:v>
                </c:pt>
                <c:pt idx="204">
                  <c:v>34.533333333333331</c:v>
                </c:pt>
                <c:pt idx="205">
                  <c:v>35</c:v>
                </c:pt>
                <c:pt idx="206">
                  <c:v>35.366666666666667</c:v>
                </c:pt>
                <c:pt idx="207">
                  <c:v>35.75</c:v>
                </c:pt>
                <c:pt idx="208">
                  <c:v>36.216666666666669</c:v>
                </c:pt>
                <c:pt idx="209">
                  <c:v>36.6</c:v>
                </c:pt>
                <c:pt idx="210">
                  <c:v>36.966666666666669</c:v>
                </c:pt>
                <c:pt idx="211">
                  <c:v>37.43333333333333</c:v>
                </c:pt>
                <c:pt idx="212">
                  <c:v>37.81666666666667</c:v>
                </c:pt>
                <c:pt idx="213">
                  <c:v>38.200000000000003</c:v>
                </c:pt>
                <c:pt idx="214">
                  <c:v>38.65</c:v>
                </c:pt>
                <c:pt idx="215">
                  <c:v>39.049999999999997</c:v>
                </c:pt>
                <c:pt idx="216">
                  <c:v>39.416666666666664</c:v>
                </c:pt>
                <c:pt idx="217">
                  <c:v>39.866666666666667</c:v>
                </c:pt>
                <c:pt idx="218">
                  <c:v>40.283333333333331</c:v>
                </c:pt>
                <c:pt idx="219">
                  <c:v>40.65</c:v>
                </c:pt>
                <c:pt idx="220">
                  <c:v>41.083333333333336</c:v>
                </c:pt>
                <c:pt idx="221">
                  <c:v>41.5</c:v>
                </c:pt>
                <c:pt idx="222">
                  <c:v>41.866666666666667</c:v>
                </c:pt>
                <c:pt idx="223">
                  <c:v>42.283333333333331</c:v>
                </c:pt>
                <c:pt idx="224">
                  <c:v>42.733333333333334</c:v>
                </c:pt>
                <c:pt idx="225">
                  <c:v>43.1</c:v>
                </c:pt>
                <c:pt idx="226">
                  <c:v>43.5</c:v>
                </c:pt>
                <c:pt idx="227">
                  <c:v>43.966666666666669</c:v>
                </c:pt>
                <c:pt idx="228">
                  <c:v>44.333333333333336</c:v>
                </c:pt>
                <c:pt idx="229">
                  <c:v>44.716666666666669</c:v>
                </c:pt>
                <c:pt idx="230">
                  <c:v>45.18333333333333</c:v>
                </c:pt>
                <c:pt idx="231">
                  <c:v>45.55</c:v>
                </c:pt>
                <c:pt idx="232">
                  <c:v>45.93333333333333</c:v>
                </c:pt>
                <c:pt idx="233">
                  <c:v>46.4</c:v>
                </c:pt>
                <c:pt idx="234">
                  <c:v>46.783333333333331</c:v>
                </c:pt>
                <c:pt idx="235">
                  <c:v>47.15</c:v>
                </c:pt>
                <c:pt idx="236">
                  <c:v>47.616666666666667</c:v>
                </c:pt>
                <c:pt idx="237">
                  <c:v>48.016666666666666</c:v>
                </c:pt>
                <c:pt idx="238">
                  <c:v>48.383333333333333</c:v>
                </c:pt>
                <c:pt idx="239">
                  <c:v>48.833333333333336</c:v>
                </c:pt>
                <c:pt idx="240">
                  <c:v>49.233333333333334</c:v>
                </c:pt>
                <c:pt idx="241">
                  <c:v>49.6</c:v>
                </c:pt>
                <c:pt idx="242">
                  <c:v>50.05</c:v>
                </c:pt>
                <c:pt idx="243">
                  <c:v>50.466666666666669</c:v>
                </c:pt>
                <c:pt idx="244">
                  <c:v>50.833333333333336</c:v>
                </c:pt>
                <c:pt idx="245">
                  <c:v>51.266666666666666</c:v>
                </c:pt>
                <c:pt idx="246">
                  <c:v>51.7</c:v>
                </c:pt>
                <c:pt idx="247">
                  <c:v>52.06666666666667</c:v>
                </c:pt>
                <c:pt idx="248">
                  <c:v>52.483333333333334</c:v>
                </c:pt>
                <c:pt idx="249">
                  <c:v>52.916666666666664</c:v>
                </c:pt>
                <c:pt idx="250">
                  <c:v>53.283333333333331</c:v>
                </c:pt>
                <c:pt idx="251">
                  <c:v>53.68333333333333</c:v>
                </c:pt>
                <c:pt idx="252">
                  <c:v>54.15</c:v>
                </c:pt>
                <c:pt idx="253">
                  <c:v>54.516666666666666</c:v>
                </c:pt>
                <c:pt idx="254">
                  <c:v>54.9</c:v>
                </c:pt>
                <c:pt idx="255">
                  <c:v>55.366666666666667</c:v>
                </c:pt>
                <c:pt idx="256">
                  <c:v>55.75</c:v>
                </c:pt>
                <c:pt idx="257">
                  <c:v>56.116666666666667</c:v>
                </c:pt>
                <c:pt idx="258">
                  <c:v>56.583333333333336</c:v>
                </c:pt>
                <c:pt idx="259">
                  <c:v>56.966666666666669</c:v>
                </c:pt>
                <c:pt idx="260">
                  <c:v>57.333333333333336</c:v>
                </c:pt>
                <c:pt idx="261">
                  <c:v>57.8</c:v>
                </c:pt>
                <c:pt idx="262">
                  <c:v>58.2</c:v>
                </c:pt>
                <c:pt idx="263">
                  <c:v>58.56666666666667</c:v>
                </c:pt>
                <c:pt idx="264">
                  <c:v>59.016666666666666</c:v>
                </c:pt>
                <c:pt idx="265">
                  <c:v>59.416666666666664</c:v>
                </c:pt>
                <c:pt idx="266">
                  <c:v>59.8</c:v>
                </c:pt>
                <c:pt idx="267">
                  <c:v>60.233333333333334</c:v>
                </c:pt>
                <c:pt idx="268">
                  <c:v>60.65</c:v>
                </c:pt>
                <c:pt idx="269">
                  <c:v>61.016666666666666</c:v>
                </c:pt>
                <c:pt idx="270">
                  <c:v>61.45</c:v>
                </c:pt>
                <c:pt idx="271">
                  <c:v>61.883333333333333</c:v>
                </c:pt>
                <c:pt idx="272">
                  <c:v>62.25</c:v>
                </c:pt>
                <c:pt idx="273">
                  <c:v>62.666666666666664</c:v>
                </c:pt>
                <c:pt idx="274">
                  <c:v>63.1</c:v>
                </c:pt>
                <c:pt idx="275">
                  <c:v>63.466666666666669</c:v>
                </c:pt>
                <c:pt idx="276">
                  <c:v>63.866666666666667</c:v>
                </c:pt>
                <c:pt idx="277">
                  <c:v>64.333333333333329</c:v>
                </c:pt>
                <c:pt idx="278">
                  <c:v>64.7</c:v>
                </c:pt>
                <c:pt idx="279">
                  <c:v>65.083333333333329</c:v>
                </c:pt>
                <c:pt idx="280">
                  <c:v>65.55</c:v>
                </c:pt>
                <c:pt idx="281">
                  <c:v>65.933333333333337</c:v>
                </c:pt>
                <c:pt idx="282">
                  <c:v>66.3</c:v>
                </c:pt>
                <c:pt idx="283">
                  <c:v>66.766666666666666</c:v>
                </c:pt>
                <c:pt idx="284">
                  <c:v>67.150000000000006</c:v>
                </c:pt>
                <c:pt idx="285">
                  <c:v>67.516666666666666</c:v>
                </c:pt>
                <c:pt idx="286">
                  <c:v>67.983333333333334</c:v>
                </c:pt>
                <c:pt idx="287">
                  <c:v>68.38333333333334</c:v>
                </c:pt>
                <c:pt idx="288">
                  <c:v>68.75</c:v>
                </c:pt>
                <c:pt idx="289">
                  <c:v>69.2</c:v>
                </c:pt>
                <c:pt idx="290">
                  <c:v>69.61666666666666</c:v>
                </c:pt>
                <c:pt idx="291">
                  <c:v>69.983333333333334</c:v>
                </c:pt>
                <c:pt idx="292">
                  <c:v>70.416666666666671</c:v>
                </c:pt>
                <c:pt idx="293">
                  <c:v>70.833333333333329</c:v>
                </c:pt>
                <c:pt idx="294">
                  <c:v>71.2</c:v>
                </c:pt>
                <c:pt idx="295">
                  <c:v>71.63333333333334</c:v>
                </c:pt>
                <c:pt idx="296">
                  <c:v>72.066666666666663</c:v>
                </c:pt>
                <c:pt idx="297">
                  <c:v>72.433333333333337</c:v>
                </c:pt>
                <c:pt idx="298">
                  <c:v>72.849999999999994</c:v>
                </c:pt>
                <c:pt idx="299">
                  <c:v>73.3</c:v>
                </c:pt>
                <c:pt idx="300">
                  <c:v>73.666666666666671</c:v>
                </c:pt>
                <c:pt idx="301">
                  <c:v>74.05</c:v>
                </c:pt>
                <c:pt idx="302">
                  <c:v>74.516666666666666</c:v>
                </c:pt>
                <c:pt idx="303">
                  <c:v>74.88333333333334</c:v>
                </c:pt>
                <c:pt idx="304">
                  <c:v>75.266666666666666</c:v>
                </c:pt>
                <c:pt idx="305">
                  <c:v>75.733333333333334</c:v>
                </c:pt>
                <c:pt idx="306">
                  <c:v>76.11666666666666</c:v>
                </c:pt>
                <c:pt idx="307">
                  <c:v>76.483333333333334</c:v>
                </c:pt>
                <c:pt idx="308">
                  <c:v>76.95</c:v>
                </c:pt>
                <c:pt idx="309">
                  <c:v>77.349999999999994</c:v>
                </c:pt>
                <c:pt idx="310">
                  <c:v>77.716666666666669</c:v>
                </c:pt>
                <c:pt idx="311">
                  <c:v>78.166666666666671</c:v>
                </c:pt>
                <c:pt idx="312">
                  <c:v>78.566666666666663</c:v>
                </c:pt>
                <c:pt idx="313">
                  <c:v>78.933333333333337</c:v>
                </c:pt>
                <c:pt idx="314">
                  <c:v>79.38333333333334</c:v>
                </c:pt>
                <c:pt idx="315">
                  <c:v>79.8</c:v>
                </c:pt>
                <c:pt idx="316">
                  <c:v>80.166666666666671</c:v>
                </c:pt>
                <c:pt idx="317">
                  <c:v>80.599999999999994</c:v>
                </c:pt>
                <c:pt idx="318">
                  <c:v>81.016666666666666</c:v>
                </c:pt>
                <c:pt idx="319">
                  <c:v>81.400000000000006</c:v>
                </c:pt>
                <c:pt idx="320">
                  <c:v>81.816666666666663</c:v>
                </c:pt>
                <c:pt idx="321">
                  <c:v>82.25</c:v>
                </c:pt>
                <c:pt idx="322">
                  <c:v>82.61666666666666</c:v>
                </c:pt>
                <c:pt idx="323">
                  <c:v>83.033333333333331</c:v>
                </c:pt>
                <c:pt idx="324">
                  <c:v>83.483333333333334</c:v>
                </c:pt>
                <c:pt idx="325">
                  <c:v>83.816666666666663</c:v>
                </c:pt>
                <c:pt idx="326">
                  <c:v>84.183333333333337</c:v>
                </c:pt>
                <c:pt idx="327">
                  <c:v>84.36666666666666</c:v>
                </c:pt>
                <c:pt idx="328">
                  <c:v>84.65</c:v>
                </c:pt>
                <c:pt idx="329">
                  <c:v>84.9</c:v>
                </c:pt>
                <c:pt idx="330">
                  <c:v>85.11666666666666</c:v>
                </c:pt>
                <c:pt idx="331">
                  <c:v>85.38333333333334</c:v>
                </c:pt>
                <c:pt idx="332">
                  <c:v>85.666666666666671</c:v>
                </c:pt>
                <c:pt idx="333">
                  <c:v>85.86666666666666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52-7445-8AEB-2C56119146DF}"/>
            </c:ext>
          </c:extLst>
        </c:ser>
        <c:ser>
          <c:idx val="5"/>
          <c:order val="7"/>
          <c:tx>
            <c:strRef>
              <c:f>'Raw Data'!$BC$11</c:f>
              <c:strCache>
                <c:ptCount val="1"/>
                <c:pt idx="0">
                  <c:v>Ignitior Runtime (min)</c:v>
                </c:pt>
              </c:strCache>
            </c:strRef>
          </c:tx>
          <c:spPr>
            <a:ln w="12700" cap="rnd">
              <a:solidFill>
                <a:srgbClr val="8DDC59">
                  <a:alpha val="67059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'Raw Data'!$AT$12:$AT$345</c:f>
              <c:numCache>
                <c:formatCode>h:mm</c:formatCode>
                <c:ptCount val="334"/>
                <c:pt idx="0">
                  <c:v>45304.46</c:v>
                </c:pt>
                <c:pt idx="1">
                  <c:v>45304.460231481484</c:v>
                </c:pt>
                <c:pt idx="2">
                  <c:v>45304.460925925923</c:v>
                </c:pt>
                <c:pt idx="3">
                  <c:v>45304.46162037037</c:v>
                </c:pt>
                <c:pt idx="4">
                  <c:v>45304.462314814817</c:v>
                </c:pt>
                <c:pt idx="5">
                  <c:v>45304.463009259256</c:v>
                </c:pt>
                <c:pt idx="6">
                  <c:v>45304.463703703703</c:v>
                </c:pt>
                <c:pt idx="7">
                  <c:v>45304.464398148149</c:v>
                </c:pt>
                <c:pt idx="8">
                  <c:v>45304.465092592596</c:v>
                </c:pt>
                <c:pt idx="9">
                  <c:v>45304.465787037036</c:v>
                </c:pt>
                <c:pt idx="10">
                  <c:v>45304.466481481482</c:v>
                </c:pt>
                <c:pt idx="11">
                  <c:v>45304.467175925929</c:v>
                </c:pt>
                <c:pt idx="12">
                  <c:v>45304.467870370368</c:v>
                </c:pt>
                <c:pt idx="13">
                  <c:v>45304.468564814815</c:v>
                </c:pt>
                <c:pt idx="14">
                  <c:v>45304.469259259262</c:v>
                </c:pt>
                <c:pt idx="15">
                  <c:v>45304.469953703701</c:v>
                </c:pt>
                <c:pt idx="16">
                  <c:v>45304.470648148148</c:v>
                </c:pt>
                <c:pt idx="17">
                  <c:v>45304.471342592595</c:v>
                </c:pt>
                <c:pt idx="18">
                  <c:v>45304.472037037034</c:v>
                </c:pt>
                <c:pt idx="19">
                  <c:v>45304.472731481481</c:v>
                </c:pt>
                <c:pt idx="20">
                  <c:v>45304.473425925928</c:v>
                </c:pt>
                <c:pt idx="21">
                  <c:v>45304.474120370367</c:v>
                </c:pt>
                <c:pt idx="22">
                  <c:v>45304.474814814814</c:v>
                </c:pt>
                <c:pt idx="23">
                  <c:v>45304.47550925926</c:v>
                </c:pt>
                <c:pt idx="24">
                  <c:v>45304.476203703707</c:v>
                </c:pt>
                <c:pt idx="25">
                  <c:v>45304.476898148147</c:v>
                </c:pt>
                <c:pt idx="26">
                  <c:v>45304.477592592593</c:v>
                </c:pt>
                <c:pt idx="27">
                  <c:v>45304.47828703704</c:v>
                </c:pt>
                <c:pt idx="28">
                  <c:v>45304.478981481479</c:v>
                </c:pt>
                <c:pt idx="29">
                  <c:v>45304.479675925926</c:v>
                </c:pt>
                <c:pt idx="30">
                  <c:v>45304.480370370373</c:v>
                </c:pt>
                <c:pt idx="31">
                  <c:v>45304.481064814812</c:v>
                </c:pt>
                <c:pt idx="32">
                  <c:v>45304.481759259259</c:v>
                </c:pt>
                <c:pt idx="33">
                  <c:v>45304.482453703706</c:v>
                </c:pt>
                <c:pt idx="34">
                  <c:v>45304.483148148145</c:v>
                </c:pt>
                <c:pt idx="35">
                  <c:v>45304.483842592592</c:v>
                </c:pt>
                <c:pt idx="36">
                  <c:v>45304.484537037039</c:v>
                </c:pt>
                <c:pt idx="37">
                  <c:v>45304.485231481478</c:v>
                </c:pt>
                <c:pt idx="38">
                  <c:v>45304.485925925925</c:v>
                </c:pt>
                <c:pt idx="39">
                  <c:v>45304.486620370371</c:v>
                </c:pt>
                <c:pt idx="40">
                  <c:v>45304.487314814818</c:v>
                </c:pt>
                <c:pt idx="41">
                  <c:v>45304.488009259258</c:v>
                </c:pt>
                <c:pt idx="42">
                  <c:v>45304.488703703704</c:v>
                </c:pt>
                <c:pt idx="43">
                  <c:v>45304.489398148151</c:v>
                </c:pt>
                <c:pt idx="44">
                  <c:v>45304.49009259259</c:v>
                </c:pt>
                <c:pt idx="45">
                  <c:v>45304.490787037037</c:v>
                </c:pt>
                <c:pt idx="46">
                  <c:v>45304.491481481484</c:v>
                </c:pt>
                <c:pt idx="47">
                  <c:v>45304.492175925923</c:v>
                </c:pt>
                <c:pt idx="48">
                  <c:v>45304.49287037037</c:v>
                </c:pt>
                <c:pt idx="49">
                  <c:v>45304.493564814817</c:v>
                </c:pt>
                <c:pt idx="50">
                  <c:v>45304.494259259256</c:v>
                </c:pt>
                <c:pt idx="51">
                  <c:v>45304.494953703703</c:v>
                </c:pt>
                <c:pt idx="52">
                  <c:v>45304.495648148149</c:v>
                </c:pt>
                <c:pt idx="53">
                  <c:v>45304.496342592596</c:v>
                </c:pt>
                <c:pt idx="54">
                  <c:v>45304.497037037036</c:v>
                </c:pt>
                <c:pt idx="55">
                  <c:v>45304.497731481482</c:v>
                </c:pt>
                <c:pt idx="56">
                  <c:v>45304.498425925929</c:v>
                </c:pt>
                <c:pt idx="57">
                  <c:v>45304.499120370368</c:v>
                </c:pt>
                <c:pt idx="58">
                  <c:v>45304.499814814815</c:v>
                </c:pt>
                <c:pt idx="59">
                  <c:v>45304.500509259262</c:v>
                </c:pt>
                <c:pt idx="60">
                  <c:v>45304.501203703701</c:v>
                </c:pt>
                <c:pt idx="61">
                  <c:v>45304.501898148148</c:v>
                </c:pt>
                <c:pt idx="62">
                  <c:v>45304.502592592595</c:v>
                </c:pt>
                <c:pt idx="63">
                  <c:v>45304.503287037034</c:v>
                </c:pt>
                <c:pt idx="64">
                  <c:v>45304.503981481481</c:v>
                </c:pt>
                <c:pt idx="65">
                  <c:v>45304.504675925928</c:v>
                </c:pt>
                <c:pt idx="66">
                  <c:v>45304.505370370367</c:v>
                </c:pt>
                <c:pt idx="67">
                  <c:v>45304.506064814814</c:v>
                </c:pt>
                <c:pt idx="68">
                  <c:v>45304.50675925926</c:v>
                </c:pt>
                <c:pt idx="69">
                  <c:v>45304.507453703707</c:v>
                </c:pt>
                <c:pt idx="70">
                  <c:v>45304.508148148147</c:v>
                </c:pt>
                <c:pt idx="71">
                  <c:v>45304.508842592593</c:v>
                </c:pt>
                <c:pt idx="72">
                  <c:v>45304.50953703704</c:v>
                </c:pt>
                <c:pt idx="73">
                  <c:v>45304.510231481479</c:v>
                </c:pt>
                <c:pt idx="74">
                  <c:v>45304.510925925926</c:v>
                </c:pt>
                <c:pt idx="75">
                  <c:v>45304.511620370373</c:v>
                </c:pt>
                <c:pt idx="76">
                  <c:v>45304.512314814812</c:v>
                </c:pt>
                <c:pt idx="77">
                  <c:v>45304.513009259259</c:v>
                </c:pt>
                <c:pt idx="78">
                  <c:v>45304.513703703706</c:v>
                </c:pt>
                <c:pt idx="79">
                  <c:v>45304.514398148145</c:v>
                </c:pt>
                <c:pt idx="80">
                  <c:v>45304.515092592592</c:v>
                </c:pt>
                <c:pt idx="81">
                  <c:v>45304.515787037039</c:v>
                </c:pt>
                <c:pt idx="82">
                  <c:v>45304.516481481478</c:v>
                </c:pt>
                <c:pt idx="83">
                  <c:v>45304.517175925925</c:v>
                </c:pt>
                <c:pt idx="84">
                  <c:v>45304.517870370371</c:v>
                </c:pt>
                <c:pt idx="85">
                  <c:v>45304.518564814818</c:v>
                </c:pt>
                <c:pt idx="86">
                  <c:v>45304.519259259258</c:v>
                </c:pt>
                <c:pt idx="87">
                  <c:v>45304.519953703704</c:v>
                </c:pt>
                <c:pt idx="88">
                  <c:v>45304.520648148151</c:v>
                </c:pt>
                <c:pt idx="89">
                  <c:v>45304.52134259259</c:v>
                </c:pt>
                <c:pt idx="90">
                  <c:v>45304.522037037037</c:v>
                </c:pt>
                <c:pt idx="91">
                  <c:v>45304.522731481484</c:v>
                </c:pt>
                <c:pt idx="92">
                  <c:v>45304.523425925923</c:v>
                </c:pt>
                <c:pt idx="93">
                  <c:v>45304.52412037037</c:v>
                </c:pt>
                <c:pt idx="94">
                  <c:v>45304.524814814817</c:v>
                </c:pt>
                <c:pt idx="95">
                  <c:v>45304.525509259256</c:v>
                </c:pt>
                <c:pt idx="96">
                  <c:v>45304.526203703703</c:v>
                </c:pt>
                <c:pt idx="97">
                  <c:v>45304.526898148149</c:v>
                </c:pt>
                <c:pt idx="98">
                  <c:v>45304.527592592596</c:v>
                </c:pt>
                <c:pt idx="99">
                  <c:v>45304.528287037036</c:v>
                </c:pt>
                <c:pt idx="100">
                  <c:v>45304.528981481482</c:v>
                </c:pt>
                <c:pt idx="101">
                  <c:v>45304.529675925929</c:v>
                </c:pt>
                <c:pt idx="102">
                  <c:v>45304.530370370368</c:v>
                </c:pt>
                <c:pt idx="103">
                  <c:v>45304.531064814815</c:v>
                </c:pt>
                <c:pt idx="104">
                  <c:v>45304.531759259262</c:v>
                </c:pt>
                <c:pt idx="105">
                  <c:v>45304.532453703701</c:v>
                </c:pt>
                <c:pt idx="106">
                  <c:v>45304.533148148148</c:v>
                </c:pt>
                <c:pt idx="107">
                  <c:v>45304.533842592595</c:v>
                </c:pt>
                <c:pt idx="108">
                  <c:v>45304.534537037034</c:v>
                </c:pt>
                <c:pt idx="109">
                  <c:v>45304.535231481481</c:v>
                </c:pt>
                <c:pt idx="110">
                  <c:v>45304.535925925928</c:v>
                </c:pt>
                <c:pt idx="111">
                  <c:v>45304.536620370367</c:v>
                </c:pt>
                <c:pt idx="112">
                  <c:v>45304.537314814814</c:v>
                </c:pt>
                <c:pt idx="113">
                  <c:v>45304.53800925926</c:v>
                </c:pt>
                <c:pt idx="114">
                  <c:v>45304.538703703707</c:v>
                </c:pt>
                <c:pt idx="115">
                  <c:v>45304.539398148147</c:v>
                </c:pt>
                <c:pt idx="116">
                  <c:v>45304.540092592593</c:v>
                </c:pt>
                <c:pt idx="117">
                  <c:v>45304.54078703704</c:v>
                </c:pt>
                <c:pt idx="118">
                  <c:v>45304.541481481479</c:v>
                </c:pt>
                <c:pt idx="119">
                  <c:v>45304.542175925926</c:v>
                </c:pt>
                <c:pt idx="120">
                  <c:v>45304.542870370373</c:v>
                </c:pt>
                <c:pt idx="121">
                  <c:v>45304.543564814812</c:v>
                </c:pt>
                <c:pt idx="122">
                  <c:v>45304.544259259259</c:v>
                </c:pt>
                <c:pt idx="123">
                  <c:v>45304.544953703706</c:v>
                </c:pt>
                <c:pt idx="124">
                  <c:v>45304.545648148145</c:v>
                </c:pt>
                <c:pt idx="125">
                  <c:v>45304.546342592592</c:v>
                </c:pt>
                <c:pt idx="126">
                  <c:v>45304.547037037039</c:v>
                </c:pt>
                <c:pt idx="127">
                  <c:v>45304.547731481478</c:v>
                </c:pt>
                <c:pt idx="128">
                  <c:v>45304.548425925925</c:v>
                </c:pt>
                <c:pt idx="129">
                  <c:v>45304.549120370371</c:v>
                </c:pt>
                <c:pt idx="130">
                  <c:v>45304.549814814818</c:v>
                </c:pt>
                <c:pt idx="131">
                  <c:v>45304.550509259258</c:v>
                </c:pt>
                <c:pt idx="132">
                  <c:v>45304.551203703704</c:v>
                </c:pt>
                <c:pt idx="133">
                  <c:v>45304.551898148151</c:v>
                </c:pt>
                <c:pt idx="134">
                  <c:v>45304.55259259259</c:v>
                </c:pt>
                <c:pt idx="135">
                  <c:v>45304.553287037037</c:v>
                </c:pt>
                <c:pt idx="136">
                  <c:v>45304.553981481484</c:v>
                </c:pt>
                <c:pt idx="137">
                  <c:v>45304.554675925923</c:v>
                </c:pt>
                <c:pt idx="138">
                  <c:v>45304.55537037037</c:v>
                </c:pt>
                <c:pt idx="139">
                  <c:v>45304.556064814817</c:v>
                </c:pt>
                <c:pt idx="140">
                  <c:v>45304.556759259256</c:v>
                </c:pt>
                <c:pt idx="141">
                  <c:v>45304.557453703703</c:v>
                </c:pt>
                <c:pt idx="142">
                  <c:v>45304.558148148149</c:v>
                </c:pt>
                <c:pt idx="143">
                  <c:v>45304.558842592596</c:v>
                </c:pt>
                <c:pt idx="144">
                  <c:v>45304.559537037036</c:v>
                </c:pt>
                <c:pt idx="145">
                  <c:v>45304.560231481482</c:v>
                </c:pt>
                <c:pt idx="146">
                  <c:v>45304.560925925929</c:v>
                </c:pt>
                <c:pt idx="147">
                  <c:v>45304.561620370368</c:v>
                </c:pt>
                <c:pt idx="148">
                  <c:v>45304.562314814815</c:v>
                </c:pt>
                <c:pt idx="149">
                  <c:v>45304.563009259262</c:v>
                </c:pt>
                <c:pt idx="150">
                  <c:v>45304.563703703701</c:v>
                </c:pt>
                <c:pt idx="151">
                  <c:v>45304.564398148148</c:v>
                </c:pt>
                <c:pt idx="152">
                  <c:v>45304.565092592595</c:v>
                </c:pt>
                <c:pt idx="153">
                  <c:v>45304.565787037034</c:v>
                </c:pt>
                <c:pt idx="154">
                  <c:v>45304.566481481481</c:v>
                </c:pt>
                <c:pt idx="155">
                  <c:v>45304.567175925928</c:v>
                </c:pt>
                <c:pt idx="156">
                  <c:v>45304.567870370367</c:v>
                </c:pt>
                <c:pt idx="157">
                  <c:v>45304.568564814814</c:v>
                </c:pt>
                <c:pt idx="158">
                  <c:v>45304.56925925926</c:v>
                </c:pt>
                <c:pt idx="159">
                  <c:v>45304.569953703707</c:v>
                </c:pt>
                <c:pt idx="160">
                  <c:v>45304.570648148147</c:v>
                </c:pt>
                <c:pt idx="161">
                  <c:v>45304.571342592593</c:v>
                </c:pt>
                <c:pt idx="162">
                  <c:v>45304.57203703704</c:v>
                </c:pt>
                <c:pt idx="163">
                  <c:v>45304.572731481479</c:v>
                </c:pt>
                <c:pt idx="164">
                  <c:v>45304.573425925926</c:v>
                </c:pt>
                <c:pt idx="165">
                  <c:v>45304.574120370373</c:v>
                </c:pt>
                <c:pt idx="166">
                  <c:v>45304.574814814812</c:v>
                </c:pt>
                <c:pt idx="167">
                  <c:v>45304.575509259259</c:v>
                </c:pt>
                <c:pt idx="168">
                  <c:v>45304.576203703706</c:v>
                </c:pt>
                <c:pt idx="169">
                  <c:v>45304.576898148145</c:v>
                </c:pt>
                <c:pt idx="170">
                  <c:v>45304.577592592592</c:v>
                </c:pt>
                <c:pt idx="171">
                  <c:v>45304.578287037039</c:v>
                </c:pt>
                <c:pt idx="172">
                  <c:v>45304.578981481478</c:v>
                </c:pt>
                <c:pt idx="173">
                  <c:v>45304.579675925925</c:v>
                </c:pt>
                <c:pt idx="174">
                  <c:v>45304.580370370371</c:v>
                </c:pt>
                <c:pt idx="175">
                  <c:v>45304.581064814818</c:v>
                </c:pt>
                <c:pt idx="176">
                  <c:v>45304.581759259258</c:v>
                </c:pt>
                <c:pt idx="177">
                  <c:v>45304.582453703704</c:v>
                </c:pt>
                <c:pt idx="178">
                  <c:v>45304.583148148151</c:v>
                </c:pt>
                <c:pt idx="179">
                  <c:v>45304.58384259259</c:v>
                </c:pt>
                <c:pt idx="180">
                  <c:v>45304.584537037037</c:v>
                </c:pt>
                <c:pt idx="181">
                  <c:v>45304.585231481484</c:v>
                </c:pt>
                <c:pt idx="182">
                  <c:v>45304.585925925923</c:v>
                </c:pt>
                <c:pt idx="183">
                  <c:v>45304.58662037037</c:v>
                </c:pt>
                <c:pt idx="184">
                  <c:v>45304.587314814817</c:v>
                </c:pt>
                <c:pt idx="185">
                  <c:v>45304.588009259256</c:v>
                </c:pt>
                <c:pt idx="186">
                  <c:v>45304.588703703703</c:v>
                </c:pt>
                <c:pt idx="187">
                  <c:v>45304.589398148149</c:v>
                </c:pt>
                <c:pt idx="188">
                  <c:v>45304.590092592596</c:v>
                </c:pt>
                <c:pt idx="189">
                  <c:v>45304.590787037036</c:v>
                </c:pt>
                <c:pt idx="190">
                  <c:v>45304.591481481482</c:v>
                </c:pt>
                <c:pt idx="191">
                  <c:v>45304.592175925929</c:v>
                </c:pt>
                <c:pt idx="192">
                  <c:v>45304.592870370368</c:v>
                </c:pt>
                <c:pt idx="193">
                  <c:v>45304.593564814815</c:v>
                </c:pt>
                <c:pt idx="194">
                  <c:v>45304.594259259262</c:v>
                </c:pt>
                <c:pt idx="195">
                  <c:v>45304.594953703701</c:v>
                </c:pt>
                <c:pt idx="196">
                  <c:v>45304.595648148148</c:v>
                </c:pt>
                <c:pt idx="197">
                  <c:v>45304.596342592595</c:v>
                </c:pt>
                <c:pt idx="198">
                  <c:v>45304.597037037034</c:v>
                </c:pt>
                <c:pt idx="199">
                  <c:v>45304.597731481481</c:v>
                </c:pt>
                <c:pt idx="200">
                  <c:v>45304.598425925928</c:v>
                </c:pt>
                <c:pt idx="201">
                  <c:v>45304.599120370367</c:v>
                </c:pt>
                <c:pt idx="202">
                  <c:v>45304.599814814814</c:v>
                </c:pt>
                <c:pt idx="203">
                  <c:v>45304.60050925926</c:v>
                </c:pt>
                <c:pt idx="204">
                  <c:v>45304.601203703707</c:v>
                </c:pt>
                <c:pt idx="205">
                  <c:v>45304.601898148147</c:v>
                </c:pt>
                <c:pt idx="206">
                  <c:v>45304.602592592593</c:v>
                </c:pt>
                <c:pt idx="207">
                  <c:v>45304.60328703704</c:v>
                </c:pt>
                <c:pt idx="208">
                  <c:v>45304.603981481479</c:v>
                </c:pt>
                <c:pt idx="209">
                  <c:v>45304.604675925926</c:v>
                </c:pt>
                <c:pt idx="210">
                  <c:v>45304.605370370373</c:v>
                </c:pt>
                <c:pt idx="211">
                  <c:v>45304.606064814812</c:v>
                </c:pt>
                <c:pt idx="212">
                  <c:v>45304.606759259259</c:v>
                </c:pt>
                <c:pt idx="213">
                  <c:v>45304.607453703706</c:v>
                </c:pt>
                <c:pt idx="214">
                  <c:v>45304.608148148145</c:v>
                </c:pt>
                <c:pt idx="215">
                  <c:v>45304.608842592592</c:v>
                </c:pt>
                <c:pt idx="216">
                  <c:v>45304.609537037039</c:v>
                </c:pt>
                <c:pt idx="217">
                  <c:v>45304.610231481478</c:v>
                </c:pt>
                <c:pt idx="218">
                  <c:v>45304.610925925925</c:v>
                </c:pt>
                <c:pt idx="219">
                  <c:v>45304.611620370371</c:v>
                </c:pt>
                <c:pt idx="220">
                  <c:v>45304.612314814818</c:v>
                </c:pt>
                <c:pt idx="221">
                  <c:v>45304.613009259258</c:v>
                </c:pt>
                <c:pt idx="222">
                  <c:v>45304.613703703704</c:v>
                </c:pt>
                <c:pt idx="223">
                  <c:v>45304.614398148151</c:v>
                </c:pt>
                <c:pt idx="224">
                  <c:v>45304.61509259259</c:v>
                </c:pt>
                <c:pt idx="225">
                  <c:v>45304.615787037037</c:v>
                </c:pt>
                <c:pt idx="226">
                  <c:v>45304.616481481484</c:v>
                </c:pt>
                <c:pt idx="227">
                  <c:v>45304.617175925923</c:v>
                </c:pt>
                <c:pt idx="228">
                  <c:v>45304.61787037037</c:v>
                </c:pt>
                <c:pt idx="229">
                  <c:v>45304.618564814817</c:v>
                </c:pt>
                <c:pt idx="230">
                  <c:v>45304.619259259256</c:v>
                </c:pt>
                <c:pt idx="231">
                  <c:v>45304.619953703703</c:v>
                </c:pt>
                <c:pt idx="232">
                  <c:v>45304.620648148149</c:v>
                </c:pt>
                <c:pt idx="233">
                  <c:v>45304.621342592596</c:v>
                </c:pt>
                <c:pt idx="234">
                  <c:v>45304.622037037036</c:v>
                </c:pt>
                <c:pt idx="235">
                  <c:v>45304.622731481482</c:v>
                </c:pt>
                <c:pt idx="236">
                  <c:v>45304.623425925929</c:v>
                </c:pt>
                <c:pt idx="237">
                  <c:v>45304.624120370368</c:v>
                </c:pt>
                <c:pt idx="238">
                  <c:v>45304.624814814815</c:v>
                </c:pt>
                <c:pt idx="239">
                  <c:v>45304.625509259262</c:v>
                </c:pt>
                <c:pt idx="240">
                  <c:v>45304.626203703701</c:v>
                </c:pt>
                <c:pt idx="241">
                  <c:v>45304.626898148148</c:v>
                </c:pt>
                <c:pt idx="242">
                  <c:v>45304.627592592595</c:v>
                </c:pt>
                <c:pt idx="243">
                  <c:v>45304.628287037034</c:v>
                </c:pt>
                <c:pt idx="244">
                  <c:v>45304.628981481481</c:v>
                </c:pt>
                <c:pt idx="245">
                  <c:v>45304.629675925928</c:v>
                </c:pt>
                <c:pt idx="246">
                  <c:v>45304.630370370367</c:v>
                </c:pt>
                <c:pt idx="247">
                  <c:v>45304.631064814814</c:v>
                </c:pt>
                <c:pt idx="248">
                  <c:v>45304.63175925926</c:v>
                </c:pt>
                <c:pt idx="249">
                  <c:v>45304.632453703707</c:v>
                </c:pt>
                <c:pt idx="250">
                  <c:v>45304.633148148147</c:v>
                </c:pt>
                <c:pt idx="251">
                  <c:v>45304.633842592593</c:v>
                </c:pt>
                <c:pt idx="252">
                  <c:v>45304.63453703704</c:v>
                </c:pt>
                <c:pt idx="253">
                  <c:v>45304.635231481479</c:v>
                </c:pt>
                <c:pt idx="254">
                  <c:v>45304.635925925926</c:v>
                </c:pt>
                <c:pt idx="255">
                  <c:v>45304.636620370373</c:v>
                </c:pt>
                <c:pt idx="256">
                  <c:v>45304.637314814812</c:v>
                </c:pt>
                <c:pt idx="257">
                  <c:v>45304.638009259259</c:v>
                </c:pt>
                <c:pt idx="258">
                  <c:v>45304.638703703706</c:v>
                </c:pt>
                <c:pt idx="259">
                  <c:v>45304.639398148145</c:v>
                </c:pt>
                <c:pt idx="260">
                  <c:v>45304.640092592592</c:v>
                </c:pt>
                <c:pt idx="261">
                  <c:v>45304.640787037039</c:v>
                </c:pt>
                <c:pt idx="262">
                  <c:v>45304.641481481478</c:v>
                </c:pt>
                <c:pt idx="263">
                  <c:v>45304.642175925925</c:v>
                </c:pt>
                <c:pt idx="264">
                  <c:v>45304.642870370371</c:v>
                </c:pt>
                <c:pt idx="265">
                  <c:v>45304.643564814818</c:v>
                </c:pt>
                <c:pt idx="266">
                  <c:v>45304.644259259258</c:v>
                </c:pt>
                <c:pt idx="267">
                  <c:v>45304.644953703704</c:v>
                </c:pt>
                <c:pt idx="268">
                  <c:v>45304.645648148151</c:v>
                </c:pt>
                <c:pt idx="269">
                  <c:v>45304.64634259259</c:v>
                </c:pt>
                <c:pt idx="270">
                  <c:v>45304.647037037037</c:v>
                </c:pt>
                <c:pt idx="271">
                  <c:v>45304.647731481484</c:v>
                </c:pt>
                <c:pt idx="272">
                  <c:v>45304.648425925923</c:v>
                </c:pt>
                <c:pt idx="273">
                  <c:v>45304.64912037037</c:v>
                </c:pt>
                <c:pt idx="274">
                  <c:v>45304.649814814817</c:v>
                </c:pt>
                <c:pt idx="275">
                  <c:v>45304.650509259256</c:v>
                </c:pt>
                <c:pt idx="276">
                  <c:v>45304.651203703703</c:v>
                </c:pt>
                <c:pt idx="277">
                  <c:v>45304.651898148149</c:v>
                </c:pt>
                <c:pt idx="278">
                  <c:v>45304.652592592596</c:v>
                </c:pt>
                <c:pt idx="279">
                  <c:v>45304.653287037036</c:v>
                </c:pt>
                <c:pt idx="280">
                  <c:v>45304.653981481482</c:v>
                </c:pt>
                <c:pt idx="281">
                  <c:v>45304.654675925929</c:v>
                </c:pt>
                <c:pt idx="282">
                  <c:v>45304.655370370368</c:v>
                </c:pt>
                <c:pt idx="283">
                  <c:v>45304.656064814815</c:v>
                </c:pt>
                <c:pt idx="284">
                  <c:v>45304.656759259262</c:v>
                </c:pt>
                <c:pt idx="285">
                  <c:v>45304.657453703701</c:v>
                </c:pt>
                <c:pt idx="286">
                  <c:v>45304.658148148148</c:v>
                </c:pt>
                <c:pt idx="287">
                  <c:v>45304.658842592595</c:v>
                </c:pt>
                <c:pt idx="288">
                  <c:v>45304.659537037034</c:v>
                </c:pt>
                <c:pt idx="289">
                  <c:v>45304.660231481481</c:v>
                </c:pt>
                <c:pt idx="290">
                  <c:v>45304.660925925928</c:v>
                </c:pt>
                <c:pt idx="291">
                  <c:v>45304.661620370367</c:v>
                </c:pt>
                <c:pt idx="292">
                  <c:v>45304.662314814814</c:v>
                </c:pt>
                <c:pt idx="293">
                  <c:v>45304.66300925926</c:v>
                </c:pt>
                <c:pt idx="294">
                  <c:v>45304.663703703707</c:v>
                </c:pt>
                <c:pt idx="295">
                  <c:v>45304.664398148147</c:v>
                </c:pt>
                <c:pt idx="296">
                  <c:v>45304.665092592593</c:v>
                </c:pt>
                <c:pt idx="297">
                  <c:v>45304.66578703704</c:v>
                </c:pt>
                <c:pt idx="298">
                  <c:v>45304.666481481479</c:v>
                </c:pt>
                <c:pt idx="299">
                  <c:v>45304.667175925926</c:v>
                </c:pt>
                <c:pt idx="300">
                  <c:v>45304.667870370373</c:v>
                </c:pt>
                <c:pt idx="301">
                  <c:v>45304.668564814812</c:v>
                </c:pt>
                <c:pt idx="302">
                  <c:v>45304.669259259259</c:v>
                </c:pt>
                <c:pt idx="303">
                  <c:v>45304.669953703706</c:v>
                </c:pt>
                <c:pt idx="304">
                  <c:v>45304.670648148145</c:v>
                </c:pt>
                <c:pt idx="305">
                  <c:v>45304.671342592592</c:v>
                </c:pt>
                <c:pt idx="306">
                  <c:v>45304.672037037039</c:v>
                </c:pt>
                <c:pt idx="307">
                  <c:v>45304.672731481478</c:v>
                </c:pt>
                <c:pt idx="308">
                  <c:v>45304.673425925925</c:v>
                </c:pt>
                <c:pt idx="309">
                  <c:v>45304.674120370371</c:v>
                </c:pt>
                <c:pt idx="310">
                  <c:v>45304.674814814818</c:v>
                </c:pt>
                <c:pt idx="311">
                  <c:v>45304.675509259258</c:v>
                </c:pt>
                <c:pt idx="312">
                  <c:v>45304.676203703704</c:v>
                </c:pt>
                <c:pt idx="313">
                  <c:v>45304.676898148151</c:v>
                </c:pt>
                <c:pt idx="314">
                  <c:v>45304.67759259259</c:v>
                </c:pt>
                <c:pt idx="315">
                  <c:v>45304.678287037037</c:v>
                </c:pt>
                <c:pt idx="316">
                  <c:v>45304.678981481484</c:v>
                </c:pt>
                <c:pt idx="317">
                  <c:v>45304.679675925923</c:v>
                </c:pt>
                <c:pt idx="318">
                  <c:v>45304.68037037037</c:v>
                </c:pt>
                <c:pt idx="319">
                  <c:v>45304.681064814817</c:v>
                </c:pt>
                <c:pt idx="320">
                  <c:v>45304.681759259256</c:v>
                </c:pt>
                <c:pt idx="321">
                  <c:v>45304.682453703703</c:v>
                </c:pt>
                <c:pt idx="322">
                  <c:v>45304.683148148149</c:v>
                </c:pt>
                <c:pt idx="323">
                  <c:v>45304.683842592596</c:v>
                </c:pt>
                <c:pt idx="324">
                  <c:v>45304.684537037036</c:v>
                </c:pt>
                <c:pt idx="325">
                  <c:v>45304.685231481482</c:v>
                </c:pt>
                <c:pt idx="326">
                  <c:v>45304.685925925929</c:v>
                </c:pt>
                <c:pt idx="327">
                  <c:v>45304.686631944445</c:v>
                </c:pt>
                <c:pt idx="328">
                  <c:v>45304.687314814815</c:v>
                </c:pt>
                <c:pt idx="329">
                  <c:v>45304.688009259262</c:v>
                </c:pt>
                <c:pt idx="330">
                  <c:v>45304.688703703701</c:v>
                </c:pt>
                <c:pt idx="331">
                  <c:v>45304.689398148148</c:v>
                </c:pt>
                <c:pt idx="332">
                  <c:v>45304.690092592595</c:v>
                </c:pt>
                <c:pt idx="333">
                  <c:v>45304.690787037034</c:v>
                </c:pt>
              </c:numCache>
            </c:numRef>
          </c:cat>
          <c:val>
            <c:numRef>
              <c:f>'Raw Data'!$BC$12:$BC$345</c:f>
              <c:numCache>
                <c:formatCode>0.0</c:formatCode>
                <c:ptCount val="334"/>
                <c:pt idx="0">
                  <c:v>0.05</c:v>
                </c:pt>
                <c:pt idx="1">
                  <c:v>0.35</c:v>
                </c:pt>
                <c:pt idx="2">
                  <c:v>1.2666666666666666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1.8</c:v>
                </c:pt>
                <c:pt idx="30">
                  <c:v>1.8</c:v>
                </c:pt>
                <c:pt idx="31">
                  <c:v>1.8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1.8</c:v>
                </c:pt>
                <c:pt idx="36">
                  <c:v>1.8</c:v>
                </c:pt>
                <c:pt idx="37">
                  <c:v>1.8</c:v>
                </c:pt>
                <c:pt idx="38">
                  <c:v>1.8</c:v>
                </c:pt>
                <c:pt idx="39">
                  <c:v>1.8</c:v>
                </c:pt>
                <c:pt idx="40">
                  <c:v>1.8</c:v>
                </c:pt>
                <c:pt idx="41">
                  <c:v>1.8</c:v>
                </c:pt>
                <c:pt idx="42">
                  <c:v>1.8</c:v>
                </c:pt>
                <c:pt idx="43">
                  <c:v>1.8</c:v>
                </c:pt>
                <c:pt idx="44">
                  <c:v>1.8</c:v>
                </c:pt>
                <c:pt idx="45">
                  <c:v>1.8</c:v>
                </c:pt>
                <c:pt idx="46">
                  <c:v>1.8</c:v>
                </c:pt>
                <c:pt idx="47">
                  <c:v>1.8</c:v>
                </c:pt>
                <c:pt idx="48">
                  <c:v>1.8</c:v>
                </c:pt>
                <c:pt idx="49">
                  <c:v>1.8</c:v>
                </c:pt>
                <c:pt idx="50">
                  <c:v>1.8</c:v>
                </c:pt>
                <c:pt idx="51">
                  <c:v>1.8</c:v>
                </c:pt>
                <c:pt idx="52">
                  <c:v>1.8</c:v>
                </c:pt>
                <c:pt idx="53">
                  <c:v>1.8</c:v>
                </c:pt>
                <c:pt idx="54">
                  <c:v>1.8</c:v>
                </c:pt>
                <c:pt idx="55">
                  <c:v>1.8</c:v>
                </c:pt>
                <c:pt idx="56">
                  <c:v>1.8</c:v>
                </c:pt>
                <c:pt idx="57">
                  <c:v>1.8</c:v>
                </c:pt>
                <c:pt idx="58">
                  <c:v>1.8</c:v>
                </c:pt>
                <c:pt idx="59">
                  <c:v>1.8</c:v>
                </c:pt>
                <c:pt idx="60">
                  <c:v>1.8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</c:v>
                </c:pt>
                <c:pt idx="67">
                  <c:v>1.8</c:v>
                </c:pt>
                <c:pt idx="68">
                  <c:v>1.8</c:v>
                </c:pt>
                <c:pt idx="69">
                  <c:v>1.8</c:v>
                </c:pt>
                <c:pt idx="70">
                  <c:v>1.8</c:v>
                </c:pt>
                <c:pt idx="71">
                  <c:v>1.8</c:v>
                </c:pt>
                <c:pt idx="72">
                  <c:v>1.8</c:v>
                </c:pt>
                <c:pt idx="73">
                  <c:v>1.8</c:v>
                </c:pt>
                <c:pt idx="74">
                  <c:v>1.8</c:v>
                </c:pt>
                <c:pt idx="75">
                  <c:v>1.8</c:v>
                </c:pt>
                <c:pt idx="76">
                  <c:v>1.8</c:v>
                </c:pt>
                <c:pt idx="77">
                  <c:v>1.8</c:v>
                </c:pt>
                <c:pt idx="78">
                  <c:v>1.8</c:v>
                </c:pt>
                <c:pt idx="79">
                  <c:v>1.8</c:v>
                </c:pt>
                <c:pt idx="80">
                  <c:v>1.8</c:v>
                </c:pt>
                <c:pt idx="81">
                  <c:v>1.8</c:v>
                </c:pt>
                <c:pt idx="82">
                  <c:v>1.8</c:v>
                </c:pt>
                <c:pt idx="83">
                  <c:v>1.8</c:v>
                </c:pt>
                <c:pt idx="84">
                  <c:v>1.8</c:v>
                </c:pt>
                <c:pt idx="85">
                  <c:v>1.8</c:v>
                </c:pt>
                <c:pt idx="86">
                  <c:v>1.8</c:v>
                </c:pt>
                <c:pt idx="87">
                  <c:v>1.8</c:v>
                </c:pt>
                <c:pt idx="88">
                  <c:v>1.8</c:v>
                </c:pt>
                <c:pt idx="89">
                  <c:v>1.8</c:v>
                </c:pt>
                <c:pt idx="90">
                  <c:v>1.8</c:v>
                </c:pt>
                <c:pt idx="91">
                  <c:v>1.8</c:v>
                </c:pt>
                <c:pt idx="92">
                  <c:v>2.0166666666666666</c:v>
                </c:pt>
                <c:pt idx="93">
                  <c:v>2.0166666666666666</c:v>
                </c:pt>
                <c:pt idx="94">
                  <c:v>2.0166666666666666</c:v>
                </c:pt>
                <c:pt idx="95">
                  <c:v>2.0166666666666666</c:v>
                </c:pt>
                <c:pt idx="96">
                  <c:v>2.0166666666666666</c:v>
                </c:pt>
                <c:pt idx="97">
                  <c:v>2.0166666666666666</c:v>
                </c:pt>
                <c:pt idx="98">
                  <c:v>2.0166666666666666</c:v>
                </c:pt>
                <c:pt idx="99">
                  <c:v>2.0166666666666666</c:v>
                </c:pt>
                <c:pt idx="100">
                  <c:v>2.0166666666666666</c:v>
                </c:pt>
                <c:pt idx="101">
                  <c:v>2.0166666666666666</c:v>
                </c:pt>
                <c:pt idx="102">
                  <c:v>2.0166666666666666</c:v>
                </c:pt>
                <c:pt idx="103">
                  <c:v>2.0166666666666666</c:v>
                </c:pt>
                <c:pt idx="104">
                  <c:v>2.0166666666666666</c:v>
                </c:pt>
                <c:pt idx="105">
                  <c:v>2.0166666666666666</c:v>
                </c:pt>
                <c:pt idx="106">
                  <c:v>2.0166666666666666</c:v>
                </c:pt>
                <c:pt idx="107">
                  <c:v>2.0166666666666666</c:v>
                </c:pt>
                <c:pt idx="108">
                  <c:v>2.0166666666666666</c:v>
                </c:pt>
                <c:pt idx="109">
                  <c:v>2.0166666666666666</c:v>
                </c:pt>
                <c:pt idx="110">
                  <c:v>2.0166666666666666</c:v>
                </c:pt>
                <c:pt idx="111">
                  <c:v>2.0166666666666666</c:v>
                </c:pt>
                <c:pt idx="112">
                  <c:v>2.0166666666666666</c:v>
                </c:pt>
                <c:pt idx="113">
                  <c:v>2.0166666666666666</c:v>
                </c:pt>
                <c:pt idx="114">
                  <c:v>2.0166666666666666</c:v>
                </c:pt>
                <c:pt idx="115">
                  <c:v>2.0166666666666666</c:v>
                </c:pt>
                <c:pt idx="116">
                  <c:v>2.0166666666666666</c:v>
                </c:pt>
                <c:pt idx="117">
                  <c:v>2.0166666666666666</c:v>
                </c:pt>
                <c:pt idx="118">
                  <c:v>2.0166666666666666</c:v>
                </c:pt>
                <c:pt idx="119">
                  <c:v>2.0166666666666666</c:v>
                </c:pt>
                <c:pt idx="120">
                  <c:v>2.0166666666666666</c:v>
                </c:pt>
                <c:pt idx="121">
                  <c:v>2.0166666666666666</c:v>
                </c:pt>
                <c:pt idx="122">
                  <c:v>2.0166666666666666</c:v>
                </c:pt>
                <c:pt idx="123">
                  <c:v>2.0166666666666666</c:v>
                </c:pt>
                <c:pt idx="124">
                  <c:v>2.0166666666666666</c:v>
                </c:pt>
                <c:pt idx="125">
                  <c:v>2.0166666666666666</c:v>
                </c:pt>
                <c:pt idx="126">
                  <c:v>2.0166666666666666</c:v>
                </c:pt>
                <c:pt idx="127">
                  <c:v>2.0166666666666666</c:v>
                </c:pt>
                <c:pt idx="128">
                  <c:v>2.0166666666666666</c:v>
                </c:pt>
                <c:pt idx="129">
                  <c:v>2.0166666666666666</c:v>
                </c:pt>
                <c:pt idx="130">
                  <c:v>2.0166666666666666</c:v>
                </c:pt>
                <c:pt idx="131">
                  <c:v>2.0166666666666666</c:v>
                </c:pt>
                <c:pt idx="132">
                  <c:v>2.0166666666666666</c:v>
                </c:pt>
                <c:pt idx="133">
                  <c:v>2.0166666666666666</c:v>
                </c:pt>
                <c:pt idx="134">
                  <c:v>2.0166666666666666</c:v>
                </c:pt>
                <c:pt idx="135">
                  <c:v>2.0166666666666666</c:v>
                </c:pt>
                <c:pt idx="136">
                  <c:v>2.0166666666666666</c:v>
                </c:pt>
                <c:pt idx="137">
                  <c:v>2.0166666666666666</c:v>
                </c:pt>
                <c:pt idx="138">
                  <c:v>2.0166666666666666</c:v>
                </c:pt>
                <c:pt idx="139">
                  <c:v>2.0166666666666666</c:v>
                </c:pt>
                <c:pt idx="140">
                  <c:v>2.0166666666666666</c:v>
                </c:pt>
                <c:pt idx="141">
                  <c:v>2.0166666666666666</c:v>
                </c:pt>
                <c:pt idx="142">
                  <c:v>2.0166666666666666</c:v>
                </c:pt>
                <c:pt idx="143">
                  <c:v>2.0166666666666666</c:v>
                </c:pt>
                <c:pt idx="144">
                  <c:v>2.0166666666666666</c:v>
                </c:pt>
                <c:pt idx="145">
                  <c:v>2.0166666666666666</c:v>
                </c:pt>
                <c:pt idx="146">
                  <c:v>2.0166666666666666</c:v>
                </c:pt>
                <c:pt idx="147">
                  <c:v>2.0166666666666666</c:v>
                </c:pt>
                <c:pt idx="148">
                  <c:v>2.0166666666666666</c:v>
                </c:pt>
                <c:pt idx="149">
                  <c:v>2.0166666666666666</c:v>
                </c:pt>
                <c:pt idx="150">
                  <c:v>2.0166666666666666</c:v>
                </c:pt>
                <c:pt idx="151">
                  <c:v>2.0166666666666666</c:v>
                </c:pt>
                <c:pt idx="152">
                  <c:v>2.0166666666666666</c:v>
                </c:pt>
                <c:pt idx="153">
                  <c:v>2.0166666666666666</c:v>
                </c:pt>
                <c:pt idx="154">
                  <c:v>2.0166666666666666</c:v>
                </c:pt>
                <c:pt idx="155">
                  <c:v>2.0166666666666666</c:v>
                </c:pt>
                <c:pt idx="156">
                  <c:v>2.0166666666666666</c:v>
                </c:pt>
                <c:pt idx="157">
                  <c:v>2.0166666666666666</c:v>
                </c:pt>
                <c:pt idx="158">
                  <c:v>2.0166666666666666</c:v>
                </c:pt>
                <c:pt idx="159">
                  <c:v>2.0166666666666666</c:v>
                </c:pt>
                <c:pt idx="160">
                  <c:v>2.0166666666666666</c:v>
                </c:pt>
                <c:pt idx="161">
                  <c:v>2.0166666666666666</c:v>
                </c:pt>
                <c:pt idx="162">
                  <c:v>2.0166666666666666</c:v>
                </c:pt>
                <c:pt idx="163">
                  <c:v>2.0166666666666666</c:v>
                </c:pt>
                <c:pt idx="164">
                  <c:v>2.0166666666666666</c:v>
                </c:pt>
                <c:pt idx="165">
                  <c:v>2.0166666666666666</c:v>
                </c:pt>
                <c:pt idx="166">
                  <c:v>2.0166666666666666</c:v>
                </c:pt>
                <c:pt idx="167">
                  <c:v>2.0166666666666666</c:v>
                </c:pt>
                <c:pt idx="168">
                  <c:v>2.0166666666666666</c:v>
                </c:pt>
                <c:pt idx="169">
                  <c:v>2.0166666666666666</c:v>
                </c:pt>
                <c:pt idx="170">
                  <c:v>2.0166666666666666</c:v>
                </c:pt>
                <c:pt idx="171">
                  <c:v>2.0166666666666666</c:v>
                </c:pt>
                <c:pt idx="172">
                  <c:v>2.0166666666666666</c:v>
                </c:pt>
                <c:pt idx="173">
                  <c:v>2.0166666666666666</c:v>
                </c:pt>
                <c:pt idx="174">
                  <c:v>2.0166666666666666</c:v>
                </c:pt>
                <c:pt idx="175">
                  <c:v>2.0166666666666666</c:v>
                </c:pt>
                <c:pt idx="176">
                  <c:v>2.0166666666666666</c:v>
                </c:pt>
                <c:pt idx="177">
                  <c:v>2.0166666666666666</c:v>
                </c:pt>
                <c:pt idx="178">
                  <c:v>2.0166666666666666</c:v>
                </c:pt>
                <c:pt idx="179">
                  <c:v>2.0166666666666666</c:v>
                </c:pt>
                <c:pt idx="180">
                  <c:v>2.0166666666666666</c:v>
                </c:pt>
                <c:pt idx="181">
                  <c:v>2.0166666666666666</c:v>
                </c:pt>
                <c:pt idx="182">
                  <c:v>2.0166666666666666</c:v>
                </c:pt>
                <c:pt idx="183">
                  <c:v>2.0166666666666666</c:v>
                </c:pt>
                <c:pt idx="184">
                  <c:v>2.0166666666666666</c:v>
                </c:pt>
                <c:pt idx="185">
                  <c:v>2.0166666666666666</c:v>
                </c:pt>
                <c:pt idx="186">
                  <c:v>2.0166666666666666</c:v>
                </c:pt>
                <c:pt idx="187">
                  <c:v>2.0166666666666666</c:v>
                </c:pt>
                <c:pt idx="188">
                  <c:v>2.0166666666666666</c:v>
                </c:pt>
                <c:pt idx="189">
                  <c:v>2.0166666666666666</c:v>
                </c:pt>
                <c:pt idx="190">
                  <c:v>2.0166666666666666</c:v>
                </c:pt>
                <c:pt idx="191">
                  <c:v>2.0166666666666666</c:v>
                </c:pt>
                <c:pt idx="192">
                  <c:v>2.0166666666666666</c:v>
                </c:pt>
                <c:pt idx="193">
                  <c:v>2.0166666666666666</c:v>
                </c:pt>
                <c:pt idx="194">
                  <c:v>2.0166666666666666</c:v>
                </c:pt>
                <c:pt idx="195">
                  <c:v>2.0166666666666666</c:v>
                </c:pt>
                <c:pt idx="196">
                  <c:v>2.0166666666666666</c:v>
                </c:pt>
                <c:pt idx="197">
                  <c:v>2.0166666666666666</c:v>
                </c:pt>
                <c:pt idx="198">
                  <c:v>2.0166666666666666</c:v>
                </c:pt>
                <c:pt idx="199">
                  <c:v>2.0166666666666666</c:v>
                </c:pt>
                <c:pt idx="200">
                  <c:v>2.0166666666666666</c:v>
                </c:pt>
                <c:pt idx="201">
                  <c:v>2.0166666666666666</c:v>
                </c:pt>
                <c:pt idx="202">
                  <c:v>2.0166666666666666</c:v>
                </c:pt>
                <c:pt idx="203">
                  <c:v>2.0166666666666666</c:v>
                </c:pt>
                <c:pt idx="204">
                  <c:v>2.0166666666666666</c:v>
                </c:pt>
                <c:pt idx="205">
                  <c:v>2.0166666666666666</c:v>
                </c:pt>
                <c:pt idx="206">
                  <c:v>2.0166666666666666</c:v>
                </c:pt>
                <c:pt idx="207">
                  <c:v>2.0166666666666666</c:v>
                </c:pt>
                <c:pt idx="208">
                  <c:v>2.0166666666666666</c:v>
                </c:pt>
                <c:pt idx="209">
                  <c:v>2.0166666666666666</c:v>
                </c:pt>
                <c:pt idx="210">
                  <c:v>2.0166666666666666</c:v>
                </c:pt>
                <c:pt idx="211">
                  <c:v>2.0166666666666666</c:v>
                </c:pt>
                <c:pt idx="212">
                  <c:v>2.0166666666666666</c:v>
                </c:pt>
                <c:pt idx="213">
                  <c:v>2.0166666666666666</c:v>
                </c:pt>
                <c:pt idx="214">
                  <c:v>2.0166666666666666</c:v>
                </c:pt>
                <c:pt idx="215">
                  <c:v>2.0166666666666666</c:v>
                </c:pt>
                <c:pt idx="216">
                  <c:v>2.0166666666666666</c:v>
                </c:pt>
                <c:pt idx="217">
                  <c:v>2.0166666666666666</c:v>
                </c:pt>
                <c:pt idx="218">
                  <c:v>2.0166666666666666</c:v>
                </c:pt>
                <c:pt idx="219">
                  <c:v>2.0166666666666666</c:v>
                </c:pt>
                <c:pt idx="220">
                  <c:v>2.0166666666666666</c:v>
                </c:pt>
                <c:pt idx="221">
                  <c:v>2.0166666666666666</c:v>
                </c:pt>
                <c:pt idx="222">
                  <c:v>2.0166666666666666</c:v>
                </c:pt>
                <c:pt idx="223">
                  <c:v>2.0166666666666666</c:v>
                </c:pt>
                <c:pt idx="224">
                  <c:v>2.0166666666666666</c:v>
                </c:pt>
                <c:pt idx="225">
                  <c:v>2.0166666666666666</c:v>
                </c:pt>
                <c:pt idx="226">
                  <c:v>2.0166666666666666</c:v>
                </c:pt>
                <c:pt idx="227">
                  <c:v>2.0166666666666666</c:v>
                </c:pt>
                <c:pt idx="228">
                  <c:v>2.0166666666666666</c:v>
                </c:pt>
                <c:pt idx="229">
                  <c:v>2.0166666666666666</c:v>
                </c:pt>
                <c:pt idx="230">
                  <c:v>2.0166666666666666</c:v>
                </c:pt>
                <c:pt idx="231">
                  <c:v>2.0166666666666666</c:v>
                </c:pt>
                <c:pt idx="232">
                  <c:v>2.0166666666666666</c:v>
                </c:pt>
                <c:pt idx="233">
                  <c:v>2.0166666666666666</c:v>
                </c:pt>
                <c:pt idx="234">
                  <c:v>2.0166666666666666</c:v>
                </c:pt>
                <c:pt idx="235">
                  <c:v>2.0166666666666666</c:v>
                </c:pt>
                <c:pt idx="236">
                  <c:v>2.0166666666666666</c:v>
                </c:pt>
                <c:pt idx="237">
                  <c:v>2.0166666666666666</c:v>
                </c:pt>
                <c:pt idx="238">
                  <c:v>2.0166666666666666</c:v>
                </c:pt>
                <c:pt idx="239">
                  <c:v>2.0166666666666666</c:v>
                </c:pt>
                <c:pt idx="240">
                  <c:v>2.0166666666666666</c:v>
                </c:pt>
                <c:pt idx="241">
                  <c:v>2.0166666666666666</c:v>
                </c:pt>
                <c:pt idx="242">
                  <c:v>2.0166666666666666</c:v>
                </c:pt>
                <c:pt idx="243">
                  <c:v>2.0166666666666666</c:v>
                </c:pt>
                <c:pt idx="244">
                  <c:v>2.0166666666666666</c:v>
                </c:pt>
                <c:pt idx="245">
                  <c:v>2.0166666666666666</c:v>
                </c:pt>
                <c:pt idx="246">
                  <c:v>2.0166666666666666</c:v>
                </c:pt>
                <c:pt idx="247">
                  <c:v>2.0166666666666666</c:v>
                </c:pt>
                <c:pt idx="248">
                  <c:v>2.0166666666666666</c:v>
                </c:pt>
                <c:pt idx="249">
                  <c:v>2.0166666666666666</c:v>
                </c:pt>
                <c:pt idx="250">
                  <c:v>2.0166666666666666</c:v>
                </c:pt>
                <c:pt idx="251">
                  <c:v>2.0166666666666666</c:v>
                </c:pt>
                <c:pt idx="252">
                  <c:v>2.0166666666666666</c:v>
                </c:pt>
                <c:pt idx="253">
                  <c:v>2.0166666666666666</c:v>
                </c:pt>
                <c:pt idx="254">
                  <c:v>2.0166666666666666</c:v>
                </c:pt>
                <c:pt idx="255">
                  <c:v>2.0166666666666666</c:v>
                </c:pt>
                <c:pt idx="256">
                  <c:v>2.0166666666666666</c:v>
                </c:pt>
                <c:pt idx="257">
                  <c:v>2.0166666666666666</c:v>
                </c:pt>
                <c:pt idx="258">
                  <c:v>2.0166666666666666</c:v>
                </c:pt>
                <c:pt idx="259">
                  <c:v>2.0166666666666666</c:v>
                </c:pt>
                <c:pt idx="260">
                  <c:v>2.0166666666666666</c:v>
                </c:pt>
                <c:pt idx="261">
                  <c:v>2.0166666666666666</c:v>
                </c:pt>
                <c:pt idx="262">
                  <c:v>2.0166666666666666</c:v>
                </c:pt>
                <c:pt idx="263">
                  <c:v>2.0166666666666666</c:v>
                </c:pt>
                <c:pt idx="264">
                  <c:v>2.0166666666666666</c:v>
                </c:pt>
                <c:pt idx="265">
                  <c:v>2.0166666666666666</c:v>
                </c:pt>
                <c:pt idx="266">
                  <c:v>2.0166666666666666</c:v>
                </c:pt>
                <c:pt idx="267">
                  <c:v>2.0166666666666666</c:v>
                </c:pt>
                <c:pt idx="268">
                  <c:v>2.0166666666666666</c:v>
                </c:pt>
                <c:pt idx="269">
                  <c:v>2.0166666666666666</c:v>
                </c:pt>
                <c:pt idx="270">
                  <c:v>2.0166666666666666</c:v>
                </c:pt>
                <c:pt idx="271">
                  <c:v>2.0166666666666666</c:v>
                </c:pt>
                <c:pt idx="272">
                  <c:v>2.0166666666666666</c:v>
                </c:pt>
                <c:pt idx="273">
                  <c:v>2.0166666666666666</c:v>
                </c:pt>
                <c:pt idx="274">
                  <c:v>2.0166666666666666</c:v>
                </c:pt>
                <c:pt idx="275">
                  <c:v>2.0166666666666666</c:v>
                </c:pt>
                <c:pt idx="276">
                  <c:v>2.0166666666666666</c:v>
                </c:pt>
                <c:pt idx="277">
                  <c:v>2.0166666666666666</c:v>
                </c:pt>
                <c:pt idx="278">
                  <c:v>2.0166666666666666</c:v>
                </c:pt>
                <c:pt idx="279">
                  <c:v>2.0166666666666666</c:v>
                </c:pt>
                <c:pt idx="280">
                  <c:v>2.0166666666666666</c:v>
                </c:pt>
                <c:pt idx="281">
                  <c:v>2.0166666666666666</c:v>
                </c:pt>
                <c:pt idx="282">
                  <c:v>2.0166666666666666</c:v>
                </c:pt>
                <c:pt idx="283">
                  <c:v>2.0166666666666666</c:v>
                </c:pt>
                <c:pt idx="284">
                  <c:v>2.0166666666666666</c:v>
                </c:pt>
                <c:pt idx="285">
                  <c:v>2.0166666666666666</c:v>
                </c:pt>
                <c:pt idx="286">
                  <c:v>2.0166666666666666</c:v>
                </c:pt>
                <c:pt idx="287">
                  <c:v>2.0166666666666666</c:v>
                </c:pt>
                <c:pt idx="288">
                  <c:v>2.0166666666666666</c:v>
                </c:pt>
                <c:pt idx="289">
                  <c:v>2.0166666666666666</c:v>
                </c:pt>
                <c:pt idx="290">
                  <c:v>2.0166666666666666</c:v>
                </c:pt>
                <c:pt idx="291">
                  <c:v>2.0166666666666666</c:v>
                </c:pt>
                <c:pt idx="292">
                  <c:v>2.0166666666666666</c:v>
                </c:pt>
                <c:pt idx="293">
                  <c:v>2.0166666666666666</c:v>
                </c:pt>
                <c:pt idx="294">
                  <c:v>2.0166666666666666</c:v>
                </c:pt>
                <c:pt idx="295">
                  <c:v>2.0166666666666666</c:v>
                </c:pt>
                <c:pt idx="296">
                  <c:v>2.0166666666666666</c:v>
                </c:pt>
                <c:pt idx="297">
                  <c:v>2.0166666666666666</c:v>
                </c:pt>
                <c:pt idx="298">
                  <c:v>2.0166666666666666</c:v>
                </c:pt>
                <c:pt idx="299">
                  <c:v>2.0166666666666666</c:v>
                </c:pt>
                <c:pt idx="300">
                  <c:v>2.0166666666666666</c:v>
                </c:pt>
                <c:pt idx="301">
                  <c:v>2.0166666666666666</c:v>
                </c:pt>
                <c:pt idx="302">
                  <c:v>2.0166666666666666</c:v>
                </c:pt>
                <c:pt idx="303">
                  <c:v>2.0166666666666666</c:v>
                </c:pt>
                <c:pt idx="304">
                  <c:v>2.0166666666666666</c:v>
                </c:pt>
                <c:pt idx="305">
                  <c:v>2.0166666666666666</c:v>
                </c:pt>
                <c:pt idx="306">
                  <c:v>2.0166666666666666</c:v>
                </c:pt>
                <c:pt idx="307">
                  <c:v>2.0166666666666666</c:v>
                </c:pt>
                <c:pt idx="308">
                  <c:v>2.0166666666666666</c:v>
                </c:pt>
                <c:pt idx="309">
                  <c:v>2.0166666666666666</c:v>
                </c:pt>
                <c:pt idx="310">
                  <c:v>2.0166666666666666</c:v>
                </c:pt>
                <c:pt idx="311">
                  <c:v>2.0166666666666666</c:v>
                </c:pt>
                <c:pt idx="312">
                  <c:v>2.0166666666666666</c:v>
                </c:pt>
                <c:pt idx="313">
                  <c:v>2.0166666666666666</c:v>
                </c:pt>
                <c:pt idx="314">
                  <c:v>2.0166666666666666</c:v>
                </c:pt>
                <c:pt idx="315">
                  <c:v>2.0166666666666666</c:v>
                </c:pt>
                <c:pt idx="316">
                  <c:v>2.0166666666666666</c:v>
                </c:pt>
                <c:pt idx="317">
                  <c:v>2.0166666666666666</c:v>
                </c:pt>
                <c:pt idx="318">
                  <c:v>2.0166666666666666</c:v>
                </c:pt>
                <c:pt idx="319">
                  <c:v>2.0166666666666666</c:v>
                </c:pt>
                <c:pt idx="320">
                  <c:v>2.0166666666666666</c:v>
                </c:pt>
                <c:pt idx="321">
                  <c:v>2.0166666666666666</c:v>
                </c:pt>
                <c:pt idx="322">
                  <c:v>2.0166666666666666</c:v>
                </c:pt>
                <c:pt idx="323">
                  <c:v>2.0166666666666666</c:v>
                </c:pt>
                <c:pt idx="324">
                  <c:v>2.0166666666666666</c:v>
                </c:pt>
                <c:pt idx="325">
                  <c:v>2.0166666666666666</c:v>
                </c:pt>
                <c:pt idx="326">
                  <c:v>2.0166666666666666</c:v>
                </c:pt>
                <c:pt idx="327">
                  <c:v>2.0166666666666666</c:v>
                </c:pt>
                <c:pt idx="328">
                  <c:v>2.0166666666666666</c:v>
                </c:pt>
                <c:pt idx="329">
                  <c:v>2.0166666666666666</c:v>
                </c:pt>
                <c:pt idx="330">
                  <c:v>2.0166666666666666</c:v>
                </c:pt>
                <c:pt idx="331">
                  <c:v>2.0166666666666666</c:v>
                </c:pt>
                <c:pt idx="332">
                  <c:v>2.0166666666666666</c:v>
                </c:pt>
                <c:pt idx="333">
                  <c:v>2.0166666666666666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52-7445-8AEB-2C5611914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02543"/>
        <c:axId val="142780159"/>
      </c:lineChart>
      <c:catAx>
        <c:axId val="443796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/>
                  <a:t>Time of Day (24 hour format)</a:t>
                </a:r>
              </a:p>
            </c:rich>
          </c:tx>
          <c:layout>
            <c:manualLayout>
              <c:xMode val="edge"/>
              <c:yMode val="edge"/>
              <c:x val="0.41294296208615766"/>
              <c:y val="0.881348060762989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076575"/>
        <c:crossesAt val="0"/>
        <c:auto val="1"/>
        <c:lblAlgn val="ctr"/>
        <c:lblOffset val="100"/>
        <c:tickLblSkip val="15"/>
        <c:tickMarkSkip val="15"/>
        <c:noMultiLvlLbl val="0"/>
      </c:catAx>
      <c:valAx>
        <c:axId val="52607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'Raw Data'!$E$6</c:f>
              <c:strCache>
                <c:ptCount val="1"/>
                <c:pt idx="0">
                  <c:v>℃</c:v>
                </c:pt>
              </c:strCache>
            </c:strRef>
          </c:tx>
          <c:layout>
            <c:manualLayout>
              <c:xMode val="edge"/>
              <c:yMode val="edge"/>
              <c:x val="1.839298888227086E-2"/>
              <c:y val="2.32575583079741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96479"/>
        <c:crossesAt val="1"/>
        <c:crossBetween val="midCat"/>
        <c:majorUnit val="20"/>
      </c:valAx>
      <c:valAx>
        <c:axId val="14278015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Operating Time</a:t>
                </a:r>
                <a:r>
                  <a:rPr lang="zh-CN" altLang="en-US" sz="900"/>
                  <a:t> </a:t>
                </a:r>
                <a:r>
                  <a:rPr lang="en-AU" altLang="zh-CN" sz="900"/>
                  <a:t> (minutes)</a:t>
                </a:r>
              </a:p>
            </c:rich>
          </c:tx>
          <c:layout>
            <c:manualLayout>
              <c:xMode val="edge"/>
              <c:yMode val="edge"/>
              <c:x val="0.97279710990660762"/>
              <c:y val="0.3975252610330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02543"/>
        <c:crosses val="max"/>
        <c:crossBetween val="between"/>
      </c:valAx>
      <c:catAx>
        <c:axId val="142702543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42780159"/>
        <c:crossesAt val="0"/>
        <c:auto val="1"/>
        <c:lblAlgn val="ctr"/>
        <c:lblOffset val="100"/>
        <c:noMultiLvlLbl val="0"/>
      </c:cat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7046987416588501E-2"/>
          <c:y val="0.92493724144082523"/>
          <c:w val="0.76771273999829526"/>
          <c:h val="6.6675970326153605E-2"/>
        </c:manualLayout>
      </c:layout>
      <c:overlay val="0"/>
      <c:spPr>
        <a:noFill/>
        <a:ln>
          <a:noFill/>
          <a:round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theme="4"/>
  </sheetPr>
  <sheetViews>
    <sheetView zoomScale="260" workbookViewId="0"/>
  </sheetViews>
  <pageMargins left="0.7" right="0.7" top="0.75" bottom="0.75" header="0.3" footer="0.3"/>
  <pageSetup paperSize="9"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42333</xdr:rowOff>
    </xdr:from>
    <xdr:to>
      <xdr:col>3</xdr:col>
      <xdr:colOff>509564</xdr:colOff>
      <xdr:row>0</xdr:row>
      <xdr:rowOff>823871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34AE50-F625-E542-9E37-52D769CFF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3" y="42333"/>
          <a:ext cx="2509814" cy="781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4962" cy="6076462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D7BEC26-6DF4-6D5F-B3E5-03EEEB6723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572880</xdr:colOff>
      <xdr:row>0</xdr:row>
      <xdr:rowOff>163287</xdr:rowOff>
    </xdr:from>
    <xdr:to>
      <xdr:col>3</xdr:col>
      <xdr:colOff>90659</xdr:colOff>
      <xdr:row>1</xdr:row>
      <xdr:rowOff>97977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9171499B-593B-3945-A441-A8E2BF186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070" y="163287"/>
          <a:ext cx="1870303" cy="581785"/>
        </a:xfrm>
        <a:prstGeom prst="rect">
          <a:avLst/>
        </a:prstGeom>
      </xdr:spPr>
    </xdr:pic>
    <xdr:clientData/>
  </xdr:twoCellAnchor>
  <xdr:twoCellAnchor>
    <xdr:from>
      <xdr:col>6</xdr:col>
      <xdr:colOff>6048</xdr:colOff>
      <xdr:row>3</xdr:row>
      <xdr:rowOff>12095</xdr:rowOff>
    </xdr:from>
    <xdr:to>
      <xdr:col>9</xdr:col>
      <xdr:colOff>1505857</xdr:colOff>
      <xdr:row>9</xdr:row>
      <xdr:rowOff>54428</xdr:rowOff>
    </xdr:to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613182FC-C99B-8393-BCBC-2C818DB5CEB3}"/>
            </a:ext>
          </a:extLst>
        </xdr:cNvPr>
        <xdr:cNvSpPr txBox="1"/>
      </xdr:nvSpPr>
      <xdr:spPr>
        <a:xfrm>
          <a:off x="4378477" y="1040190"/>
          <a:ext cx="3985380" cy="139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/>
            <a:t>Any</a:t>
          </a:r>
          <a:r>
            <a:rPr lang="en-GB" sz="1050" baseline="0"/>
            <a:t> notes you want to include about your cook. </a:t>
          </a:r>
          <a:endParaRPr lang="en-GB" sz="1050"/>
        </a:p>
      </xdr:txBody>
    </xdr:sp>
    <xdr:clientData/>
  </xdr:twoCellAnchor>
  <xdr:twoCellAnchor editAs="oneCell">
    <xdr:from>
      <xdr:col>9</xdr:col>
      <xdr:colOff>1620762</xdr:colOff>
      <xdr:row>2</xdr:row>
      <xdr:rowOff>84668</xdr:rowOff>
    </xdr:from>
    <xdr:to>
      <xdr:col>9</xdr:col>
      <xdr:colOff>3669596</xdr:colOff>
      <xdr:row>9</xdr:row>
      <xdr:rowOff>57846</xdr:rowOff>
    </xdr:to>
    <xdr:pic>
      <xdr:nvPicPr>
        <xdr:cNvPr id="32" name="Picture 5">
          <a:extLst>
            <a:ext uri="{FF2B5EF4-FFF2-40B4-BE49-F238E27FC236}">
              <a16:creationId xmlns:a16="http://schemas.microsoft.com/office/drawing/2014/main" id="{F8B7D94C-5066-9247-58E6-CBB171E1B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8762" y="882954"/>
          <a:ext cx="2048834" cy="1557654"/>
        </a:xfrm>
        <a:prstGeom prst="rect">
          <a:avLst/>
        </a:prstGeom>
      </xdr:spPr>
    </xdr:pic>
    <xdr:clientData/>
  </xdr:twoCellAnchor>
  <xdr:absoluteAnchor>
    <xdr:pos x="149410" y="2649281"/>
    <xdr:ext cx="12598971" cy="6399382"/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D0CEFC4E-544C-5346-BB64-70A7D39157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twoCellAnchor editAs="oneCell">
    <xdr:from>
      <xdr:col>9</xdr:col>
      <xdr:colOff>3773714</xdr:colOff>
      <xdr:row>2</xdr:row>
      <xdr:rowOff>84668</xdr:rowOff>
    </xdr:from>
    <xdr:to>
      <xdr:col>9</xdr:col>
      <xdr:colOff>5822548</xdr:colOff>
      <xdr:row>9</xdr:row>
      <xdr:rowOff>57846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28675A30-7DB8-E641-9B65-0B355DB2D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31714" y="882954"/>
          <a:ext cx="2048834" cy="1557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BC1489"/>
  <sheetViews>
    <sheetView tabSelected="1" zoomScale="130" zoomScaleNormal="130" workbookViewId="0">
      <selection activeCell="B12" sqref="B12"/>
    </sheetView>
  </sheetViews>
  <sheetFormatPr baseColWidth="10" defaultColWidth="10.83203125" defaultRowHeight="16" zeroHeight="1" x14ac:dyDescent="0.2"/>
  <cols>
    <col min="1" max="1" width="1.83203125" style="7" customWidth="1"/>
    <col min="2" max="2" width="16.33203125" style="19" customWidth="1"/>
    <col min="3" max="3" width="9.5" style="19" customWidth="1"/>
    <col min="4" max="4" width="12.1640625" style="19" customWidth="1"/>
    <col min="5" max="5" width="8.33203125" style="19" customWidth="1"/>
    <col min="6" max="6" width="10.5" style="19" customWidth="1"/>
    <col min="7" max="7" width="9.83203125" style="19" customWidth="1"/>
    <col min="8" max="8" width="11.33203125" style="19" customWidth="1"/>
    <col min="9" max="9" width="9.1640625" style="19" customWidth="1"/>
    <col min="10" max="10" width="10.1640625" style="19" customWidth="1"/>
    <col min="11" max="11" width="11.33203125" style="19" customWidth="1"/>
    <col min="12" max="12" width="11.6640625" style="19" customWidth="1"/>
    <col min="13" max="13" width="12" style="19" customWidth="1"/>
    <col min="14" max="14" width="193.83203125" style="7" customWidth="1"/>
    <col min="15" max="32" width="3.33203125" style="7" customWidth="1"/>
    <col min="33" max="39" width="50" style="7" customWidth="1"/>
    <col min="40" max="43" width="3.33203125" style="7" customWidth="1"/>
    <col min="44" max="45" width="1.33203125" style="51" customWidth="1"/>
    <col min="46" max="55" width="1.33203125" style="54" customWidth="1"/>
    <col min="56" max="16384" width="10.83203125" style="7"/>
  </cols>
  <sheetData>
    <row r="1" spans="2:55" ht="65" customHeight="1" x14ac:dyDescent="0.3">
      <c r="B1" s="7"/>
      <c r="C1" s="7"/>
      <c r="D1" s="7"/>
      <c r="E1" s="48" t="s">
        <v>48</v>
      </c>
      <c r="F1" s="48"/>
      <c r="G1" s="48"/>
      <c r="H1" s="48"/>
      <c r="I1" s="48"/>
      <c r="J1" s="48"/>
      <c r="K1" s="48"/>
      <c r="L1" s="48"/>
      <c r="M1" s="48"/>
      <c r="AT1" s="51"/>
      <c r="AU1" s="52" t="s">
        <v>45</v>
      </c>
      <c r="AV1" s="52"/>
      <c r="AW1" s="52"/>
      <c r="AX1" s="52"/>
      <c r="AY1" s="52"/>
      <c r="AZ1" s="52"/>
      <c r="BA1" s="52"/>
      <c r="BB1" s="52"/>
      <c r="BC1" s="52"/>
    </row>
    <row r="2" spans="2:55" ht="24" x14ac:dyDescent="0.3">
      <c r="B2" s="8" t="s">
        <v>15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AT2" s="53"/>
    </row>
    <row r="3" spans="2:55" s="10" customFormat="1" ht="20" customHeight="1" x14ac:dyDescent="0.2">
      <c r="B3" s="40" t="s">
        <v>16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AR3" s="55"/>
      <c r="AS3" s="55"/>
      <c r="AT3" s="56"/>
      <c r="AU3" s="57"/>
      <c r="AV3" s="57"/>
      <c r="AW3" s="57"/>
      <c r="AX3" s="57"/>
      <c r="AY3" s="57"/>
      <c r="AZ3" s="57"/>
      <c r="BA3" s="57"/>
      <c r="BB3" s="57"/>
      <c r="BC3" s="57"/>
    </row>
    <row r="4" spans="2:55" s="10" customFormat="1" ht="20" customHeight="1" x14ac:dyDescent="0.2">
      <c r="B4" s="41" t="s">
        <v>44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AR4" s="55"/>
      <c r="AS4" s="55"/>
      <c r="AT4" s="56"/>
      <c r="AU4" s="57"/>
      <c r="AV4" s="57"/>
      <c r="AW4" s="57"/>
      <c r="AX4" s="57"/>
      <c r="AY4" s="57"/>
      <c r="AZ4" s="57"/>
      <c r="BA4" s="57"/>
      <c r="BB4" s="57"/>
      <c r="BC4" s="57"/>
    </row>
    <row r="5" spans="2:55" s="10" customFormat="1" ht="25" customHeight="1" thickBot="1" x14ac:dyDescent="0.25">
      <c r="B5" s="9" t="s">
        <v>49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AR5" s="55"/>
      <c r="AS5" s="55"/>
      <c r="AT5" s="56"/>
      <c r="AU5" s="57"/>
      <c r="AV5" s="57"/>
      <c r="AW5" s="57"/>
      <c r="AX5" s="57"/>
      <c r="AY5" s="57"/>
      <c r="AZ5" s="57"/>
      <c r="BA5" s="57"/>
      <c r="BB5" s="57"/>
      <c r="BC5" s="57"/>
    </row>
    <row r="6" spans="2:55" ht="22" customHeight="1" thickBot="1" x14ac:dyDescent="0.35">
      <c r="B6" s="7"/>
      <c r="C6" s="11"/>
      <c r="D6" s="12" t="s">
        <v>17</v>
      </c>
      <c r="E6" s="20" t="s">
        <v>14</v>
      </c>
      <c r="F6" s="10"/>
      <c r="G6" s="10"/>
      <c r="H6" s="12" t="s">
        <v>39</v>
      </c>
      <c r="I6" s="42" t="s">
        <v>40</v>
      </c>
      <c r="J6" s="43"/>
      <c r="K6" s="43"/>
      <c r="L6" s="43"/>
      <c r="M6" s="44"/>
      <c r="AT6" s="58"/>
    </row>
    <row r="7" spans="2:55" ht="8" customHeight="1" thickBot="1" x14ac:dyDescent="0.35">
      <c r="B7" s="10"/>
      <c r="C7" s="11"/>
      <c r="D7" s="10"/>
      <c r="E7" s="10"/>
      <c r="F7" s="10"/>
      <c r="G7" s="10"/>
      <c r="H7" s="12"/>
      <c r="I7" s="9"/>
      <c r="J7" s="9"/>
      <c r="K7" s="9"/>
      <c r="L7" s="9"/>
      <c r="M7" s="9"/>
      <c r="AT7" s="53"/>
    </row>
    <row r="8" spans="2:55" ht="20" thickBot="1" x14ac:dyDescent="0.25">
      <c r="B8" s="12" t="s">
        <v>21</v>
      </c>
      <c r="C8" s="45" t="s">
        <v>24</v>
      </c>
      <c r="D8" s="46"/>
      <c r="E8" s="47"/>
      <c r="F8" s="10"/>
      <c r="G8" s="10"/>
      <c r="H8" s="12" t="s">
        <v>37</v>
      </c>
      <c r="I8" s="42" t="s">
        <v>38</v>
      </c>
      <c r="J8" s="43"/>
      <c r="K8" s="43"/>
      <c r="L8" s="43"/>
      <c r="M8" s="44"/>
      <c r="AS8" s="59" t="s">
        <v>27</v>
      </c>
      <c r="AT8" s="60">
        <f t="shared" ref="AT8:BA8" si="0">IFERROR(MIN(AT12:AT1105),"")</f>
        <v>45304.46</v>
      </c>
      <c r="AU8" s="61">
        <f t="shared" si="0"/>
        <v>75</v>
      </c>
      <c r="AV8" s="61">
        <f t="shared" si="0"/>
        <v>45</v>
      </c>
      <c r="AW8" s="61">
        <f t="shared" si="0"/>
        <v>5</v>
      </c>
      <c r="AX8" s="61">
        <f t="shared" si="0"/>
        <v>5.0999999999999996</v>
      </c>
      <c r="AY8" s="61">
        <f t="shared" si="0"/>
        <v>42</v>
      </c>
      <c r="AZ8" s="61">
        <f t="shared" si="0"/>
        <v>22</v>
      </c>
      <c r="BA8" s="61">
        <f t="shared" si="0"/>
        <v>80</v>
      </c>
    </row>
    <row r="9" spans="2:55" ht="24" customHeight="1" x14ac:dyDescent="0.25">
      <c r="B9" s="7" t="s">
        <v>43</v>
      </c>
      <c r="C9" s="13"/>
      <c r="D9" s="7"/>
      <c r="E9" s="7"/>
      <c r="F9" s="7"/>
      <c r="G9" s="7"/>
      <c r="H9" s="14"/>
      <c r="I9" s="15"/>
      <c r="J9" s="15"/>
      <c r="K9" s="15"/>
      <c r="L9" s="15"/>
      <c r="M9" s="15"/>
      <c r="AS9" s="59" t="s">
        <v>28</v>
      </c>
      <c r="AT9" s="60">
        <f>AT10-AT8</f>
        <v>0.23148148148175096</v>
      </c>
      <c r="AU9" s="61">
        <f t="shared" ref="AU9:BA9" si="1">IFERROR(AVERAGE(AU12:AU1105),"")</f>
        <v>87.671641791044777</v>
      </c>
      <c r="AV9" s="61">
        <f t="shared" si="1"/>
        <v>81.51044776119403</v>
      </c>
      <c r="AW9" s="61">
        <f t="shared" si="1"/>
        <v>53.63671641791052</v>
      </c>
      <c r="AX9" s="61">
        <f t="shared" si="1"/>
        <v>54.709450746268715</v>
      </c>
      <c r="AY9" s="61">
        <f t="shared" si="1"/>
        <v>78.51044776119403</v>
      </c>
      <c r="AZ9" s="61">
        <f t="shared" si="1"/>
        <v>24.244776119402985</v>
      </c>
      <c r="BA9" s="61">
        <f t="shared" si="1"/>
        <v>84.447761194029852</v>
      </c>
    </row>
    <row r="10" spans="2:55" ht="17" thickBo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AS10" s="59" t="s">
        <v>26</v>
      </c>
      <c r="AT10" s="60">
        <f t="shared" ref="AT10:BC10" si="2">IFERROR(MAX(AT12:AT1105),"")</f>
        <v>45304.691481481481</v>
      </c>
      <c r="AU10" s="61">
        <f t="shared" si="2"/>
        <v>100</v>
      </c>
      <c r="AV10" s="61">
        <f t="shared" si="2"/>
        <v>85</v>
      </c>
      <c r="AW10" s="61">
        <f t="shared" si="2"/>
        <v>87.550000000000537</v>
      </c>
      <c r="AX10" s="61">
        <f t="shared" si="2"/>
        <v>89.301000000000556</v>
      </c>
      <c r="AY10" s="61">
        <f t="shared" si="2"/>
        <v>82</v>
      </c>
      <c r="AZ10" s="61">
        <f t="shared" si="2"/>
        <v>26</v>
      </c>
      <c r="BA10" s="61">
        <f t="shared" si="2"/>
        <v>90</v>
      </c>
      <c r="BB10" s="61">
        <f t="shared" si="2"/>
        <v>86.13333333333334</v>
      </c>
      <c r="BC10" s="61">
        <f t="shared" si="2"/>
        <v>2.0166666666666666</v>
      </c>
    </row>
    <row r="11" spans="2:55" ht="35" customHeight="1" thickBot="1" x14ac:dyDescent="0.25">
      <c r="B11" s="16" t="s">
        <v>0</v>
      </c>
      <c r="C11" s="17" t="s">
        <v>1</v>
      </c>
      <c r="D11" s="17" t="s">
        <v>2</v>
      </c>
      <c r="E11" s="17" t="s">
        <v>3</v>
      </c>
      <c r="F11" s="21" t="s">
        <v>41</v>
      </c>
      <c r="G11" s="21" t="s">
        <v>42</v>
      </c>
      <c r="H11" s="21" t="s">
        <v>47</v>
      </c>
      <c r="I11" s="21" t="s">
        <v>4</v>
      </c>
      <c r="J11" s="17" t="s">
        <v>5</v>
      </c>
      <c r="K11" s="17" t="s">
        <v>6</v>
      </c>
      <c r="L11" s="17" t="s">
        <v>7</v>
      </c>
      <c r="M11" s="18" t="s">
        <v>8</v>
      </c>
      <c r="AT11" s="62" t="s">
        <v>11</v>
      </c>
      <c r="AU11" s="62" t="s">
        <v>12</v>
      </c>
      <c r="AV11" s="62" t="s">
        <v>18</v>
      </c>
      <c r="AW11" s="62" t="str">
        <f>F11</f>
        <v>P1 Chicken</v>
      </c>
      <c r="AX11" s="62" t="str">
        <f t="shared" ref="AX11:AZ11" si="3">G11</f>
        <v>P2 Pork</v>
      </c>
      <c r="AY11" s="62" t="str">
        <f t="shared" si="3"/>
        <v>P3 Grill Rack</v>
      </c>
      <c r="AZ11" s="62" t="str">
        <f t="shared" si="3"/>
        <v>Probe 4</v>
      </c>
      <c r="BA11" s="62" t="s">
        <v>19</v>
      </c>
      <c r="BB11" s="62" t="s">
        <v>20</v>
      </c>
      <c r="BC11" s="62" t="s">
        <v>25</v>
      </c>
    </row>
    <row r="12" spans="2:55" x14ac:dyDescent="0.2">
      <c r="B12" s="38">
        <v>45304.46</v>
      </c>
      <c r="C12" s="39">
        <v>75</v>
      </c>
      <c r="D12" s="39" t="s">
        <v>9</v>
      </c>
      <c r="E12" s="39">
        <v>45</v>
      </c>
      <c r="F12" s="65">
        <v>5</v>
      </c>
      <c r="G12" s="65">
        <f>F12*1.02</f>
        <v>5.0999999999999996</v>
      </c>
      <c r="H12" s="65">
        <f>E12-3</f>
        <v>42</v>
      </c>
      <c r="I12" s="65">
        <v>22</v>
      </c>
      <c r="J12" s="39"/>
      <c r="K12" s="39">
        <v>80</v>
      </c>
      <c r="L12" s="39">
        <v>3</v>
      </c>
      <c r="M12" s="39">
        <v>3</v>
      </c>
      <c r="AT12" s="60">
        <f t="shared" ref="AT12:AT75" si="4">IF(ISBLANK(B12),"",B12)</f>
        <v>45304.46</v>
      </c>
      <c r="AU12" s="54">
        <f t="shared" ref="AU12:AU75" si="5">IF(ISBLANK(C12),"",C12)</f>
        <v>75</v>
      </c>
      <c r="AV12" s="54">
        <f t="shared" ref="AV12:AV75" si="6">IF(ISBLANK(E12),"",E12)</f>
        <v>45</v>
      </c>
      <c r="AW12" s="63">
        <f t="shared" ref="AW12:AW75" si="7">IF(ISBLANK(F12),"",F12)</f>
        <v>5</v>
      </c>
      <c r="AX12" s="63">
        <f t="shared" ref="AX12:AX75" si="8">IF(ISBLANK(G12),"",G12)</f>
        <v>5.0999999999999996</v>
      </c>
      <c r="AY12" s="63">
        <f t="shared" ref="AY12:AY75" si="9">IF(ISBLANK(H12),"",H12)</f>
        <v>42</v>
      </c>
      <c r="AZ12" s="63">
        <f t="shared" ref="AZ12:AZ75" si="10">IF(ISBLANK(I12),"",I12)</f>
        <v>22</v>
      </c>
      <c r="BA12" s="63">
        <f t="shared" ref="BA12:BA75" si="11">IF(ISBLANK(K12),"",K12)</f>
        <v>80</v>
      </c>
      <c r="BB12" s="63">
        <f t="shared" ref="BB12:BB75" si="12">IF(ISBLANK(L12),"",L12/60)</f>
        <v>0.05</v>
      </c>
      <c r="BC12" s="64">
        <f t="shared" ref="BC12:BC75" si="13">IF(ISBLANK(M12),"",M12/60)</f>
        <v>0.05</v>
      </c>
    </row>
    <row r="13" spans="2:55" x14ac:dyDescent="0.2">
      <c r="B13" s="38">
        <v>45304.460231481484</v>
      </c>
      <c r="C13" s="39">
        <v>75</v>
      </c>
      <c r="D13" s="39" t="s">
        <v>9</v>
      </c>
      <c r="E13" s="39">
        <v>82</v>
      </c>
      <c r="F13" s="65">
        <f>F12+0.4</f>
        <v>5.4</v>
      </c>
      <c r="G13" s="65">
        <f t="shared" ref="G13:G76" si="14">F13*1.02</f>
        <v>5.5080000000000009</v>
      </c>
      <c r="H13" s="65">
        <f t="shared" ref="H13:H76" si="15">E13-3</f>
        <v>79</v>
      </c>
      <c r="I13" s="65">
        <v>22</v>
      </c>
      <c r="J13" s="39"/>
      <c r="K13" s="39">
        <v>80</v>
      </c>
      <c r="L13" s="39">
        <v>17</v>
      </c>
      <c r="M13" s="39">
        <v>21</v>
      </c>
      <c r="AT13" s="60">
        <f t="shared" si="4"/>
        <v>45304.460231481484</v>
      </c>
      <c r="AU13" s="54">
        <f t="shared" si="5"/>
        <v>75</v>
      </c>
      <c r="AV13" s="54">
        <f t="shared" si="6"/>
        <v>82</v>
      </c>
      <c r="AW13" s="63">
        <f t="shared" si="7"/>
        <v>5.4</v>
      </c>
      <c r="AX13" s="63">
        <f t="shared" si="8"/>
        <v>5.5080000000000009</v>
      </c>
      <c r="AY13" s="63">
        <f t="shared" si="9"/>
        <v>79</v>
      </c>
      <c r="AZ13" s="63">
        <f t="shared" si="10"/>
        <v>22</v>
      </c>
      <c r="BA13" s="63">
        <f t="shared" si="11"/>
        <v>80</v>
      </c>
      <c r="BB13" s="63">
        <f t="shared" si="12"/>
        <v>0.28333333333333333</v>
      </c>
      <c r="BC13" s="64">
        <f t="shared" si="13"/>
        <v>0.35</v>
      </c>
    </row>
    <row r="14" spans="2:55" x14ac:dyDescent="0.2">
      <c r="B14" s="38">
        <v>45304.460925925923</v>
      </c>
      <c r="C14" s="39">
        <v>75</v>
      </c>
      <c r="D14" s="39" t="s">
        <v>9</v>
      </c>
      <c r="E14" s="39">
        <v>82</v>
      </c>
      <c r="F14" s="65">
        <f t="shared" ref="F14:F61" si="16">F13+0.4</f>
        <v>5.8000000000000007</v>
      </c>
      <c r="G14" s="65">
        <f t="shared" si="14"/>
        <v>5.9160000000000013</v>
      </c>
      <c r="H14" s="65">
        <f t="shared" si="15"/>
        <v>79</v>
      </c>
      <c r="I14" s="65">
        <v>22</v>
      </c>
      <c r="J14" s="39"/>
      <c r="K14" s="39">
        <v>80</v>
      </c>
      <c r="L14" s="39">
        <v>36</v>
      </c>
      <c r="M14" s="39">
        <v>76</v>
      </c>
      <c r="AT14" s="60">
        <f t="shared" si="4"/>
        <v>45304.460925925923</v>
      </c>
      <c r="AU14" s="54">
        <f t="shared" si="5"/>
        <v>75</v>
      </c>
      <c r="AV14" s="54">
        <f t="shared" si="6"/>
        <v>82</v>
      </c>
      <c r="AW14" s="63">
        <f t="shared" si="7"/>
        <v>5.8000000000000007</v>
      </c>
      <c r="AX14" s="63">
        <f t="shared" si="8"/>
        <v>5.9160000000000013</v>
      </c>
      <c r="AY14" s="63">
        <f t="shared" si="9"/>
        <v>79</v>
      </c>
      <c r="AZ14" s="63">
        <f t="shared" si="10"/>
        <v>22</v>
      </c>
      <c r="BA14" s="63">
        <f t="shared" si="11"/>
        <v>80</v>
      </c>
      <c r="BB14" s="63">
        <f t="shared" si="12"/>
        <v>0.6</v>
      </c>
      <c r="BC14" s="64">
        <f t="shared" si="13"/>
        <v>1.2666666666666666</v>
      </c>
    </row>
    <row r="15" spans="2:55" x14ac:dyDescent="0.2">
      <c r="B15" s="38">
        <v>45304.46162037037</v>
      </c>
      <c r="C15" s="39">
        <v>75</v>
      </c>
      <c r="D15" s="39" t="s">
        <v>9</v>
      </c>
      <c r="E15" s="39">
        <v>83</v>
      </c>
      <c r="F15" s="65">
        <f t="shared" si="16"/>
        <v>6.2000000000000011</v>
      </c>
      <c r="G15" s="65">
        <f t="shared" si="14"/>
        <v>6.3240000000000016</v>
      </c>
      <c r="H15" s="65">
        <f t="shared" si="15"/>
        <v>80</v>
      </c>
      <c r="I15" s="65">
        <v>22</v>
      </c>
      <c r="J15" s="39"/>
      <c r="K15" s="39">
        <v>80</v>
      </c>
      <c r="L15" s="39">
        <v>41</v>
      </c>
      <c r="M15" s="39">
        <v>108</v>
      </c>
      <c r="AT15" s="60">
        <f t="shared" si="4"/>
        <v>45304.46162037037</v>
      </c>
      <c r="AU15" s="54">
        <f t="shared" si="5"/>
        <v>75</v>
      </c>
      <c r="AV15" s="54">
        <f t="shared" si="6"/>
        <v>83</v>
      </c>
      <c r="AW15" s="63">
        <f t="shared" si="7"/>
        <v>6.2000000000000011</v>
      </c>
      <c r="AX15" s="63">
        <f t="shared" si="8"/>
        <v>6.3240000000000016</v>
      </c>
      <c r="AY15" s="63">
        <f t="shared" si="9"/>
        <v>80</v>
      </c>
      <c r="AZ15" s="63">
        <f t="shared" si="10"/>
        <v>22</v>
      </c>
      <c r="BA15" s="63">
        <f t="shared" si="11"/>
        <v>80</v>
      </c>
      <c r="BB15" s="63">
        <f t="shared" si="12"/>
        <v>0.68333333333333335</v>
      </c>
      <c r="BC15" s="64">
        <f t="shared" si="13"/>
        <v>1.8</v>
      </c>
    </row>
    <row r="16" spans="2:55" x14ac:dyDescent="0.2">
      <c r="B16" s="38">
        <v>45304.462314814817</v>
      </c>
      <c r="C16" s="39">
        <v>75</v>
      </c>
      <c r="D16" s="39" t="s">
        <v>9</v>
      </c>
      <c r="E16" s="39">
        <v>82</v>
      </c>
      <c r="F16" s="65">
        <f t="shared" si="16"/>
        <v>6.6000000000000014</v>
      </c>
      <c r="G16" s="65">
        <f t="shared" si="14"/>
        <v>6.732000000000002</v>
      </c>
      <c r="H16" s="65">
        <f t="shared" si="15"/>
        <v>79</v>
      </c>
      <c r="I16" s="65">
        <v>22</v>
      </c>
      <c r="J16" s="39"/>
      <c r="K16" s="39">
        <v>80</v>
      </c>
      <c r="L16" s="39">
        <v>47</v>
      </c>
      <c r="M16" s="39">
        <v>108</v>
      </c>
      <c r="AT16" s="60">
        <f t="shared" si="4"/>
        <v>45304.462314814817</v>
      </c>
      <c r="AU16" s="54">
        <f t="shared" si="5"/>
        <v>75</v>
      </c>
      <c r="AV16" s="54">
        <f t="shared" si="6"/>
        <v>82</v>
      </c>
      <c r="AW16" s="63">
        <f t="shared" si="7"/>
        <v>6.6000000000000014</v>
      </c>
      <c r="AX16" s="63">
        <f t="shared" si="8"/>
        <v>6.732000000000002</v>
      </c>
      <c r="AY16" s="63">
        <f t="shared" si="9"/>
        <v>79</v>
      </c>
      <c r="AZ16" s="63">
        <f t="shared" si="10"/>
        <v>22</v>
      </c>
      <c r="BA16" s="63">
        <f t="shared" si="11"/>
        <v>80</v>
      </c>
      <c r="BB16" s="63">
        <f t="shared" si="12"/>
        <v>0.78333333333333333</v>
      </c>
      <c r="BC16" s="64">
        <f t="shared" si="13"/>
        <v>1.8</v>
      </c>
    </row>
    <row r="17" spans="2:55" x14ac:dyDescent="0.2">
      <c r="B17" s="38">
        <v>45304.463009259256</v>
      </c>
      <c r="C17" s="39">
        <v>75</v>
      </c>
      <c r="D17" s="39" t="s">
        <v>9</v>
      </c>
      <c r="E17" s="39">
        <v>82</v>
      </c>
      <c r="F17" s="65">
        <f t="shared" si="16"/>
        <v>7.0000000000000018</v>
      </c>
      <c r="G17" s="65">
        <f t="shared" si="14"/>
        <v>7.1400000000000023</v>
      </c>
      <c r="H17" s="65">
        <f t="shared" si="15"/>
        <v>79</v>
      </c>
      <c r="I17" s="65">
        <v>22</v>
      </c>
      <c r="J17" s="39"/>
      <c r="K17" s="39">
        <v>80</v>
      </c>
      <c r="L17" s="39">
        <v>52</v>
      </c>
      <c r="M17" s="39">
        <v>108</v>
      </c>
      <c r="AT17" s="60">
        <f t="shared" si="4"/>
        <v>45304.463009259256</v>
      </c>
      <c r="AU17" s="54">
        <f t="shared" si="5"/>
        <v>75</v>
      </c>
      <c r="AV17" s="54">
        <f t="shared" si="6"/>
        <v>82</v>
      </c>
      <c r="AW17" s="63">
        <f t="shared" si="7"/>
        <v>7.0000000000000018</v>
      </c>
      <c r="AX17" s="63">
        <f t="shared" si="8"/>
        <v>7.1400000000000023</v>
      </c>
      <c r="AY17" s="63">
        <f t="shared" si="9"/>
        <v>79</v>
      </c>
      <c r="AZ17" s="63">
        <f t="shared" si="10"/>
        <v>22</v>
      </c>
      <c r="BA17" s="63">
        <f t="shared" si="11"/>
        <v>80</v>
      </c>
      <c r="BB17" s="63">
        <f t="shared" si="12"/>
        <v>0.8666666666666667</v>
      </c>
      <c r="BC17" s="64">
        <f t="shared" si="13"/>
        <v>1.8</v>
      </c>
    </row>
    <row r="18" spans="2:55" x14ac:dyDescent="0.2">
      <c r="B18" s="38">
        <v>45304.463703703703</v>
      </c>
      <c r="C18" s="39">
        <v>75</v>
      </c>
      <c r="D18" s="39" t="s">
        <v>9</v>
      </c>
      <c r="E18" s="39">
        <v>82</v>
      </c>
      <c r="F18" s="65">
        <f t="shared" si="16"/>
        <v>7.4000000000000021</v>
      </c>
      <c r="G18" s="65">
        <f t="shared" si="14"/>
        <v>7.5480000000000027</v>
      </c>
      <c r="H18" s="65">
        <f t="shared" si="15"/>
        <v>79</v>
      </c>
      <c r="I18" s="65">
        <v>22</v>
      </c>
      <c r="J18" s="39"/>
      <c r="K18" s="39">
        <v>80</v>
      </c>
      <c r="L18" s="39">
        <v>62</v>
      </c>
      <c r="M18" s="39">
        <v>108</v>
      </c>
      <c r="AT18" s="60">
        <f t="shared" si="4"/>
        <v>45304.463703703703</v>
      </c>
      <c r="AU18" s="54">
        <f t="shared" si="5"/>
        <v>75</v>
      </c>
      <c r="AV18" s="54">
        <f t="shared" si="6"/>
        <v>82</v>
      </c>
      <c r="AW18" s="63">
        <f t="shared" si="7"/>
        <v>7.4000000000000021</v>
      </c>
      <c r="AX18" s="63">
        <f t="shared" si="8"/>
        <v>7.5480000000000027</v>
      </c>
      <c r="AY18" s="63">
        <f t="shared" si="9"/>
        <v>79</v>
      </c>
      <c r="AZ18" s="63">
        <f t="shared" si="10"/>
        <v>22</v>
      </c>
      <c r="BA18" s="63">
        <f t="shared" si="11"/>
        <v>80</v>
      </c>
      <c r="BB18" s="63">
        <f t="shared" si="12"/>
        <v>1.0333333333333334</v>
      </c>
      <c r="BC18" s="64">
        <f t="shared" si="13"/>
        <v>1.8</v>
      </c>
    </row>
    <row r="19" spans="2:55" x14ac:dyDescent="0.2">
      <c r="B19" s="38">
        <v>45304.464398148149</v>
      </c>
      <c r="C19" s="39">
        <v>75</v>
      </c>
      <c r="D19" s="39" t="s">
        <v>9</v>
      </c>
      <c r="E19" s="39">
        <v>82</v>
      </c>
      <c r="F19" s="65">
        <f t="shared" si="16"/>
        <v>7.8000000000000025</v>
      </c>
      <c r="G19" s="65">
        <f t="shared" si="14"/>
        <v>7.9560000000000031</v>
      </c>
      <c r="H19" s="65">
        <f t="shared" si="15"/>
        <v>79</v>
      </c>
      <c r="I19" s="65">
        <v>22</v>
      </c>
      <c r="J19" s="39"/>
      <c r="K19" s="39">
        <v>80</v>
      </c>
      <c r="L19" s="39">
        <v>69</v>
      </c>
      <c r="M19" s="39">
        <v>108</v>
      </c>
      <c r="AT19" s="60">
        <f t="shared" si="4"/>
        <v>45304.464398148149</v>
      </c>
      <c r="AU19" s="54">
        <f t="shared" si="5"/>
        <v>75</v>
      </c>
      <c r="AV19" s="54">
        <f t="shared" si="6"/>
        <v>82</v>
      </c>
      <c r="AW19" s="63">
        <f t="shared" si="7"/>
        <v>7.8000000000000025</v>
      </c>
      <c r="AX19" s="63">
        <f t="shared" si="8"/>
        <v>7.9560000000000031</v>
      </c>
      <c r="AY19" s="63">
        <f t="shared" si="9"/>
        <v>79</v>
      </c>
      <c r="AZ19" s="63">
        <f t="shared" si="10"/>
        <v>22</v>
      </c>
      <c r="BA19" s="63">
        <f t="shared" si="11"/>
        <v>80</v>
      </c>
      <c r="BB19" s="63">
        <f t="shared" si="12"/>
        <v>1.1499999999999999</v>
      </c>
      <c r="BC19" s="64">
        <f t="shared" si="13"/>
        <v>1.8</v>
      </c>
    </row>
    <row r="20" spans="2:55" x14ac:dyDescent="0.2">
      <c r="B20" s="38">
        <v>45304.465092592596</v>
      </c>
      <c r="C20" s="39">
        <v>75</v>
      </c>
      <c r="D20" s="39" t="s">
        <v>9</v>
      </c>
      <c r="E20" s="39">
        <v>82</v>
      </c>
      <c r="F20" s="65">
        <f t="shared" si="16"/>
        <v>8.2000000000000028</v>
      </c>
      <c r="G20" s="65">
        <f t="shared" si="14"/>
        <v>8.3640000000000025</v>
      </c>
      <c r="H20" s="65">
        <f t="shared" si="15"/>
        <v>79</v>
      </c>
      <c r="I20" s="65">
        <v>22</v>
      </c>
      <c r="J20" s="39"/>
      <c r="K20" s="39">
        <v>80</v>
      </c>
      <c r="L20" s="39">
        <v>74</v>
      </c>
      <c r="M20" s="39">
        <v>108</v>
      </c>
      <c r="AT20" s="60">
        <f t="shared" si="4"/>
        <v>45304.465092592596</v>
      </c>
      <c r="AU20" s="54">
        <f t="shared" si="5"/>
        <v>75</v>
      </c>
      <c r="AV20" s="54">
        <f t="shared" si="6"/>
        <v>82</v>
      </c>
      <c r="AW20" s="63">
        <f t="shared" si="7"/>
        <v>8.2000000000000028</v>
      </c>
      <c r="AX20" s="63">
        <f t="shared" si="8"/>
        <v>8.3640000000000025</v>
      </c>
      <c r="AY20" s="63">
        <f t="shared" si="9"/>
        <v>79</v>
      </c>
      <c r="AZ20" s="63">
        <f t="shared" si="10"/>
        <v>22</v>
      </c>
      <c r="BA20" s="63">
        <f t="shared" si="11"/>
        <v>80</v>
      </c>
      <c r="BB20" s="63">
        <f t="shared" si="12"/>
        <v>1.2333333333333334</v>
      </c>
      <c r="BC20" s="64">
        <f t="shared" si="13"/>
        <v>1.8</v>
      </c>
    </row>
    <row r="21" spans="2:55" x14ac:dyDescent="0.2">
      <c r="B21" s="38">
        <v>45304.465787037036</v>
      </c>
      <c r="C21" s="39">
        <v>75</v>
      </c>
      <c r="D21" s="39" t="s">
        <v>9</v>
      </c>
      <c r="E21" s="39">
        <v>82</v>
      </c>
      <c r="F21" s="65">
        <f t="shared" si="16"/>
        <v>8.6000000000000032</v>
      </c>
      <c r="G21" s="65">
        <f t="shared" si="14"/>
        <v>8.7720000000000038</v>
      </c>
      <c r="H21" s="65">
        <f t="shared" si="15"/>
        <v>79</v>
      </c>
      <c r="I21" s="65">
        <v>22</v>
      </c>
      <c r="J21" s="39"/>
      <c r="K21" s="39">
        <v>80</v>
      </c>
      <c r="L21" s="39">
        <v>80</v>
      </c>
      <c r="M21" s="39">
        <v>108</v>
      </c>
      <c r="AT21" s="60">
        <f t="shared" si="4"/>
        <v>45304.465787037036</v>
      </c>
      <c r="AU21" s="54">
        <f t="shared" si="5"/>
        <v>75</v>
      </c>
      <c r="AV21" s="54">
        <f t="shared" si="6"/>
        <v>82</v>
      </c>
      <c r="AW21" s="63">
        <f t="shared" si="7"/>
        <v>8.6000000000000032</v>
      </c>
      <c r="AX21" s="63">
        <f t="shared" si="8"/>
        <v>8.7720000000000038</v>
      </c>
      <c r="AY21" s="63">
        <f t="shared" si="9"/>
        <v>79</v>
      </c>
      <c r="AZ21" s="63">
        <f t="shared" si="10"/>
        <v>22</v>
      </c>
      <c r="BA21" s="63">
        <f t="shared" si="11"/>
        <v>80</v>
      </c>
      <c r="BB21" s="63">
        <f t="shared" si="12"/>
        <v>1.3333333333333333</v>
      </c>
      <c r="BC21" s="64">
        <f t="shared" si="13"/>
        <v>1.8</v>
      </c>
    </row>
    <row r="22" spans="2:55" x14ac:dyDescent="0.2">
      <c r="B22" s="38">
        <v>45304.466481481482</v>
      </c>
      <c r="C22" s="39">
        <v>75</v>
      </c>
      <c r="D22" s="39" t="s">
        <v>9</v>
      </c>
      <c r="E22" s="39">
        <v>82</v>
      </c>
      <c r="F22" s="65">
        <f t="shared" si="16"/>
        <v>9.0000000000000036</v>
      </c>
      <c r="G22" s="65">
        <f t="shared" si="14"/>
        <v>9.1800000000000033</v>
      </c>
      <c r="H22" s="65">
        <f t="shared" si="15"/>
        <v>79</v>
      </c>
      <c r="I22" s="65">
        <v>22</v>
      </c>
      <c r="J22" s="39"/>
      <c r="K22" s="39">
        <v>80</v>
      </c>
      <c r="L22" s="39">
        <v>86</v>
      </c>
      <c r="M22" s="39">
        <v>108</v>
      </c>
      <c r="AT22" s="60">
        <f t="shared" si="4"/>
        <v>45304.466481481482</v>
      </c>
      <c r="AU22" s="54">
        <f t="shared" si="5"/>
        <v>75</v>
      </c>
      <c r="AV22" s="54">
        <f t="shared" si="6"/>
        <v>82</v>
      </c>
      <c r="AW22" s="63">
        <f t="shared" si="7"/>
        <v>9.0000000000000036</v>
      </c>
      <c r="AX22" s="63">
        <f t="shared" si="8"/>
        <v>9.1800000000000033</v>
      </c>
      <c r="AY22" s="63">
        <f t="shared" si="9"/>
        <v>79</v>
      </c>
      <c r="AZ22" s="63">
        <f t="shared" si="10"/>
        <v>22</v>
      </c>
      <c r="BA22" s="63">
        <f t="shared" si="11"/>
        <v>80</v>
      </c>
      <c r="BB22" s="63">
        <f t="shared" si="12"/>
        <v>1.4333333333333333</v>
      </c>
      <c r="BC22" s="64">
        <f t="shared" si="13"/>
        <v>1.8</v>
      </c>
    </row>
    <row r="23" spans="2:55" x14ac:dyDescent="0.2">
      <c r="B23" s="38">
        <v>45304.467175925929</v>
      </c>
      <c r="C23" s="39">
        <v>75</v>
      </c>
      <c r="D23" s="39" t="s">
        <v>9</v>
      </c>
      <c r="E23" s="39">
        <v>82</v>
      </c>
      <c r="F23" s="65">
        <f t="shared" si="16"/>
        <v>9.4000000000000039</v>
      </c>
      <c r="G23" s="65">
        <f t="shared" si="14"/>
        <v>9.5880000000000045</v>
      </c>
      <c r="H23" s="65">
        <f t="shared" si="15"/>
        <v>79</v>
      </c>
      <c r="I23" s="65">
        <v>22</v>
      </c>
      <c r="J23" s="39"/>
      <c r="K23" s="39">
        <v>80</v>
      </c>
      <c r="L23" s="39">
        <v>95</v>
      </c>
      <c r="M23" s="39">
        <v>108</v>
      </c>
      <c r="AT23" s="60">
        <f t="shared" si="4"/>
        <v>45304.467175925929</v>
      </c>
      <c r="AU23" s="54">
        <f t="shared" si="5"/>
        <v>75</v>
      </c>
      <c r="AV23" s="54">
        <f t="shared" si="6"/>
        <v>82</v>
      </c>
      <c r="AW23" s="63">
        <f t="shared" si="7"/>
        <v>9.4000000000000039</v>
      </c>
      <c r="AX23" s="63">
        <f t="shared" si="8"/>
        <v>9.5880000000000045</v>
      </c>
      <c r="AY23" s="63">
        <f t="shared" si="9"/>
        <v>79</v>
      </c>
      <c r="AZ23" s="63">
        <f t="shared" si="10"/>
        <v>22</v>
      </c>
      <c r="BA23" s="63">
        <f t="shared" si="11"/>
        <v>80</v>
      </c>
      <c r="BB23" s="63">
        <f t="shared" si="12"/>
        <v>1.5833333333333333</v>
      </c>
      <c r="BC23" s="64">
        <f t="shared" si="13"/>
        <v>1.8</v>
      </c>
    </row>
    <row r="24" spans="2:55" x14ac:dyDescent="0.2">
      <c r="B24" s="38">
        <v>45304.467870370368</v>
      </c>
      <c r="C24" s="39">
        <v>75</v>
      </c>
      <c r="D24" s="39" t="s">
        <v>9</v>
      </c>
      <c r="E24" s="39">
        <v>82</v>
      </c>
      <c r="F24" s="65">
        <f t="shared" si="16"/>
        <v>9.8000000000000043</v>
      </c>
      <c r="G24" s="65">
        <f t="shared" si="14"/>
        <v>9.996000000000004</v>
      </c>
      <c r="H24" s="65">
        <f t="shared" si="15"/>
        <v>79</v>
      </c>
      <c r="I24" s="65">
        <v>22</v>
      </c>
      <c r="J24" s="39"/>
      <c r="K24" s="39">
        <v>80</v>
      </c>
      <c r="L24" s="39">
        <v>102</v>
      </c>
      <c r="M24" s="39">
        <v>108</v>
      </c>
      <c r="AT24" s="60">
        <f t="shared" si="4"/>
        <v>45304.467870370368</v>
      </c>
      <c r="AU24" s="54">
        <f t="shared" si="5"/>
        <v>75</v>
      </c>
      <c r="AV24" s="54">
        <f t="shared" si="6"/>
        <v>82</v>
      </c>
      <c r="AW24" s="63">
        <f t="shared" si="7"/>
        <v>9.8000000000000043</v>
      </c>
      <c r="AX24" s="63">
        <f t="shared" si="8"/>
        <v>9.996000000000004</v>
      </c>
      <c r="AY24" s="63">
        <f t="shared" si="9"/>
        <v>79</v>
      </c>
      <c r="AZ24" s="63">
        <f t="shared" si="10"/>
        <v>22</v>
      </c>
      <c r="BA24" s="63">
        <f t="shared" si="11"/>
        <v>80</v>
      </c>
      <c r="BB24" s="63">
        <f t="shared" si="12"/>
        <v>1.7</v>
      </c>
      <c r="BC24" s="64">
        <f t="shared" si="13"/>
        <v>1.8</v>
      </c>
    </row>
    <row r="25" spans="2:55" x14ac:dyDescent="0.2">
      <c r="B25" s="38">
        <v>45304.468564814815</v>
      </c>
      <c r="C25" s="39">
        <v>75</v>
      </c>
      <c r="D25" s="39" t="s">
        <v>9</v>
      </c>
      <c r="E25" s="39">
        <v>82</v>
      </c>
      <c r="F25" s="65">
        <f t="shared" si="16"/>
        <v>10.200000000000005</v>
      </c>
      <c r="G25" s="65">
        <f t="shared" si="14"/>
        <v>10.404000000000005</v>
      </c>
      <c r="H25" s="65">
        <f t="shared" si="15"/>
        <v>79</v>
      </c>
      <c r="I25" s="65">
        <v>22</v>
      </c>
      <c r="J25" s="39"/>
      <c r="K25" s="39">
        <v>80</v>
      </c>
      <c r="L25" s="39">
        <v>124</v>
      </c>
      <c r="M25" s="39">
        <v>108</v>
      </c>
      <c r="AT25" s="60">
        <f t="shared" si="4"/>
        <v>45304.468564814815</v>
      </c>
      <c r="AU25" s="54">
        <f t="shared" si="5"/>
        <v>75</v>
      </c>
      <c r="AV25" s="54">
        <f t="shared" si="6"/>
        <v>82</v>
      </c>
      <c r="AW25" s="63">
        <f t="shared" si="7"/>
        <v>10.200000000000005</v>
      </c>
      <c r="AX25" s="63">
        <f t="shared" si="8"/>
        <v>10.404000000000005</v>
      </c>
      <c r="AY25" s="63">
        <f t="shared" si="9"/>
        <v>79</v>
      </c>
      <c r="AZ25" s="63">
        <f t="shared" si="10"/>
        <v>22</v>
      </c>
      <c r="BA25" s="63">
        <f t="shared" si="11"/>
        <v>80</v>
      </c>
      <c r="BB25" s="63">
        <f t="shared" si="12"/>
        <v>2.0666666666666669</v>
      </c>
      <c r="BC25" s="64">
        <f t="shared" si="13"/>
        <v>1.8</v>
      </c>
    </row>
    <row r="26" spans="2:55" x14ac:dyDescent="0.2">
      <c r="B26" s="38">
        <v>45304.469259259262</v>
      </c>
      <c r="C26" s="39">
        <v>75</v>
      </c>
      <c r="D26" s="39" t="s">
        <v>9</v>
      </c>
      <c r="E26" s="39">
        <v>82</v>
      </c>
      <c r="F26" s="65">
        <f t="shared" si="16"/>
        <v>10.600000000000005</v>
      </c>
      <c r="G26" s="65">
        <f t="shared" si="14"/>
        <v>10.812000000000005</v>
      </c>
      <c r="H26" s="65">
        <f t="shared" si="15"/>
        <v>79</v>
      </c>
      <c r="I26" s="65">
        <v>22</v>
      </c>
      <c r="J26" s="39"/>
      <c r="K26" s="39">
        <v>80</v>
      </c>
      <c r="L26" s="39">
        <v>131</v>
      </c>
      <c r="M26" s="39">
        <v>108</v>
      </c>
      <c r="AT26" s="60">
        <f t="shared" si="4"/>
        <v>45304.469259259262</v>
      </c>
      <c r="AU26" s="54">
        <f t="shared" si="5"/>
        <v>75</v>
      </c>
      <c r="AV26" s="54">
        <f t="shared" si="6"/>
        <v>82</v>
      </c>
      <c r="AW26" s="63">
        <f t="shared" si="7"/>
        <v>10.600000000000005</v>
      </c>
      <c r="AX26" s="63">
        <f t="shared" si="8"/>
        <v>10.812000000000005</v>
      </c>
      <c r="AY26" s="63">
        <f t="shared" si="9"/>
        <v>79</v>
      </c>
      <c r="AZ26" s="63">
        <f t="shared" si="10"/>
        <v>22</v>
      </c>
      <c r="BA26" s="63">
        <f t="shared" si="11"/>
        <v>80</v>
      </c>
      <c r="BB26" s="63">
        <f t="shared" si="12"/>
        <v>2.1833333333333331</v>
      </c>
      <c r="BC26" s="64">
        <f t="shared" si="13"/>
        <v>1.8</v>
      </c>
    </row>
    <row r="27" spans="2:55" x14ac:dyDescent="0.2">
      <c r="B27" s="38">
        <v>45304.469953703701</v>
      </c>
      <c r="C27" s="39">
        <v>75</v>
      </c>
      <c r="D27" s="39" t="s">
        <v>9</v>
      </c>
      <c r="E27" s="39">
        <v>82</v>
      </c>
      <c r="F27" s="65">
        <f t="shared" si="16"/>
        <v>11.000000000000005</v>
      </c>
      <c r="G27" s="65">
        <f t="shared" si="14"/>
        <v>11.220000000000006</v>
      </c>
      <c r="H27" s="65">
        <f t="shared" si="15"/>
        <v>79</v>
      </c>
      <c r="I27" s="65">
        <v>22</v>
      </c>
      <c r="J27" s="39"/>
      <c r="K27" s="39">
        <v>80</v>
      </c>
      <c r="L27" s="39">
        <v>137</v>
      </c>
      <c r="M27" s="39">
        <v>108</v>
      </c>
      <c r="AT27" s="60">
        <f t="shared" si="4"/>
        <v>45304.469953703701</v>
      </c>
      <c r="AU27" s="54">
        <f t="shared" si="5"/>
        <v>75</v>
      </c>
      <c r="AV27" s="54">
        <f t="shared" si="6"/>
        <v>82</v>
      </c>
      <c r="AW27" s="63">
        <f t="shared" si="7"/>
        <v>11.000000000000005</v>
      </c>
      <c r="AX27" s="63">
        <f t="shared" si="8"/>
        <v>11.220000000000006</v>
      </c>
      <c r="AY27" s="63">
        <f t="shared" si="9"/>
        <v>79</v>
      </c>
      <c r="AZ27" s="63">
        <f t="shared" si="10"/>
        <v>22</v>
      </c>
      <c r="BA27" s="63">
        <f t="shared" si="11"/>
        <v>80</v>
      </c>
      <c r="BB27" s="63">
        <f t="shared" si="12"/>
        <v>2.2833333333333332</v>
      </c>
      <c r="BC27" s="64">
        <f t="shared" si="13"/>
        <v>1.8</v>
      </c>
    </row>
    <row r="28" spans="2:55" x14ac:dyDescent="0.2">
      <c r="B28" s="38">
        <v>45304.470648148148</v>
      </c>
      <c r="C28" s="39">
        <v>75</v>
      </c>
      <c r="D28" s="39" t="s">
        <v>9</v>
      </c>
      <c r="E28" s="39">
        <v>82</v>
      </c>
      <c r="F28" s="65">
        <f t="shared" si="16"/>
        <v>11.400000000000006</v>
      </c>
      <c r="G28" s="65">
        <f t="shared" si="14"/>
        <v>11.628000000000005</v>
      </c>
      <c r="H28" s="65">
        <f t="shared" si="15"/>
        <v>79</v>
      </c>
      <c r="I28" s="65">
        <v>22</v>
      </c>
      <c r="J28" s="39"/>
      <c r="K28" s="39">
        <v>80</v>
      </c>
      <c r="L28" s="39">
        <v>143</v>
      </c>
      <c r="M28" s="39">
        <v>108</v>
      </c>
      <c r="AT28" s="60">
        <f t="shared" si="4"/>
        <v>45304.470648148148</v>
      </c>
      <c r="AU28" s="54">
        <f t="shared" si="5"/>
        <v>75</v>
      </c>
      <c r="AV28" s="54">
        <f t="shared" si="6"/>
        <v>82</v>
      </c>
      <c r="AW28" s="63">
        <f t="shared" si="7"/>
        <v>11.400000000000006</v>
      </c>
      <c r="AX28" s="63">
        <f t="shared" si="8"/>
        <v>11.628000000000005</v>
      </c>
      <c r="AY28" s="63">
        <f t="shared" si="9"/>
        <v>79</v>
      </c>
      <c r="AZ28" s="63">
        <f t="shared" si="10"/>
        <v>22</v>
      </c>
      <c r="BA28" s="63">
        <f t="shared" si="11"/>
        <v>80</v>
      </c>
      <c r="BB28" s="63">
        <f t="shared" si="12"/>
        <v>2.3833333333333333</v>
      </c>
      <c r="BC28" s="64">
        <f t="shared" si="13"/>
        <v>1.8</v>
      </c>
    </row>
    <row r="29" spans="2:55" x14ac:dyDescent="0.2">
      <c r="B29" s="38">
        <v>45304.471342592595</v>
      </c>
      <c r="C29" s="39">
        <v>75</v>
      </c>
      <c r="D29" s="39" t="s">
        <v>9</v>
      </c>
      <c r="E29" s="39">
        <v>82</v>
      </c>
      <c r="F29" s="65">
        <f t="shared" si="16"/>
        <v>11.800000000000006</v>
      </c>
      <c r="G29" s="65">
        <f t="shared" si="14"/>
        <v>12.036000000000007</v>
      </c>
      <c r="H29" s="65">
        <f t="shared" si="15"/>
        <v>79</v>
      </c>
      <c r="I29" s="65">
        <v>22</v>
      </c>
      <c r="J29" s="39"/>
      <c r="K29" s="39">
        <v>80</v>
      </c>
      <c r="L29" s="39">
        <v>148</v>
      </c>
      <c r="M29" s="39">
        <v>108</v>
      </c>
      <c r="AT29" s="60">
        <f t="shared" si="4"/>
        <v>45304.471342592595</v>
      </c>
      <c r="AU29" s="54">
        <f t="shared" si="5"/>
        <v>75</v>
      </c>
      <c r="AV29" s="54">
        <f t="shared" si="6"/>
        <v>82</v>
      </c>
      <c r="AW29" s="63">
        <f t="shared" si="7"/>
        <v>11.800000000000006</v>
      </c>
      <c r="AX29" s="63">
        <f t="shared" si="8"/>
        <v>12.036000000000007</v>
      </c>
      <c r="AY29" s="63">
        <f t="shared" si="9"/>
        <v>79</v>
      </c>
      <c r="AZ29" s="63">
        <f t="shared" si="10"/>
        <v>22</v>
      </c>
      <c r="BA29" s="63">
        <f t="shared" si="11"/>
        <v>80</v>
      </c>
      <c r="BB29" s="63">
        <f t="shared" si="12"/>
        <v>2.4666666666666668</v>
      </c>
      <c r="BC29" s="64">
        <f t="shared" si="13"/>
        <v>1.8</v>
      </c>
    </row>
    <row r="30" spans="2:55" x14ac:dyDescent="0.2">
      <c r="B30" s="38">
        <v>45304.472037037034</v>
      </c>
      <c r="C30" s="39">
        <v>75</v>
      </c>
      <c r="D30" s="39" t="s">
        <v>9</v>
      </c>
      <c r="E30" s="39">
        <v>82</v>
      </c>
      <c r="F30" s="65">
        <f t="shared" si="16"/>
        <v>12.200000000000006</v>
      </c>
      <c r="G30" s="65">
        <f t="shared" si="14"/>
        <v>12.444000000000006</v>
      </c>
      <c r="H30" s="65">
        <f t="shared" si="15"/>
        <v>79</v>
      </c>
      <c r="I30" s="65">
        <v>22</v>
      </c>
      <c r="J30" s="39"/>
      <c r="K30" s="39">
        <v>80</v>
      </c>
      <c r="L30" s="39">
        <v>157</v>
      </c>
      <c r="M30" s="39">
        <v>108</v>
      </c>
      <c r="AT30" s="60">
        <f t="shared" si="4"/>
        <v>45304.472037037034</v>
      </c>
      <c r="AU30" s="54">
        <f t="shared" si="5"/>
        <v>75</v>
      </c>
      <c r="AV30" s="54">
        <f t="shared" si="6"/>
        <v>82</v>
      </c>
      <c r="AW30" s="63">
        <f t="shared" si="7"/>
        <v>12.200000000000006</v>
      </c>
      <c r="AX30" s="63">
        <f t="shared" si="8"/>
        <v>12.444000000000006</v>
      </c>
      <c r="AY30" s="63">
        <f t="shared" si="9"/>
        <v>79</v>
      </c>
      <c r="AZ30" s="63">
        <f t="shared" si="10"/>
        <v>22</v>
      </c>
      <c r="BA30" s="63">
        <f t="shared" si="11"/>
        <v>80</v>
      </c>
      <c r="BB30" s="63">
        <f t="shared" si="12"/>
        <v>2.6166666666666667</v>
      </c>
      <c r="BC30" s="64">
        <f t="shared" si="13"/>
        <v>1.8</v>
      </c>
    </row>
    <row r="31" spans="2:55" x14ac:dyDescent="0.2">
      <c r="B31" s="38">
        <v>45304.472731481481</v>
      </c>
      <c r="C31" s="39">
        <v>75</v>
      </c>
      <c r="D31" s="39" t="s">
        <v>9</v>
      </c>
      <c r="E31" s="39">
        <v>82</v>
      </c>
      <c r="F31" s="65">
        <f t="shared" si="16"/>
        <v>12.600000000000007</v>
      </c>
      <c r="G31" s="65">
        <f t="shared" si="14"/>
        <v>12.852000000000007</v>
      </c>
      <c r="H31" s="65">
        <f t="shared" si="15"/>
        <v>79</v>
      </c>
      <c r="I31" s="65">
        <v>22</v>
      </c>
      <c r="J31" s="39"/>
      <c r="K31" s="39">
        <v>80</v>
      </c>
      <c r="L31" s="39">
        <v>165</v>
      </c>
      <c r="M31" s="39">
        <v>108</v>
      </c>
      <c r="AT31" s="60">
        <f t="shared" si="4"/>
        <v>45304.472731481481</v>
      </c>
      <c r="AU31" s="54">
        <f t="shared" si="5"/>
        <v>75</v>
      </c>
      <c r="AV31" s="54">
        <f t="shared" si="6"/>
        <v>82</v>
      </c>
      <c r="AW31" s="63">
        <f t="shared" si="7"/>
        <v>12.600000000000007</v>
      </c>
      <c r="AX31" s="63">
        <f t="shared" si="8"/>
        <v>12.852000000000007</v>
      </c>
      <c r="AY31" s="63">
        <f t="shared" si="9"/>
        <v>79</v>
      </c>
      <c r="AZ31" s="63">
        <f t="shared" si="10"/>
        <v>22</v>
      </c>
      <c r="BA31" s="63">
        <f t="shared" si="11"/>
        <v>80</v>
      </c>
      <c r="BB31" s="63">
        <f t="shared" si="12"/>
        <v>2.75</v>
      </c>
      <c r="BC31" s="64">
        <f t="shared" si="13"/>
        <v>1.8</v>
      </c>
    </row>
    <row r="32" spans="2:55" x14ac:dyDescent="0.2">
      <c r="B32" s="38">
        <v>45304.473425925928</v>
      </c>
      <c r="C32" s="39">
        <v>75</v>
      </c>
      <c r="D32" s="39" t="s">
        <v>9</v>
      </c>
      <c r="E32" s="39">
        <v>82</v>
      </c>
      <c r="F32" s="65">
        <f t="shared" si="16"/>
        <v>13.000000000000007</v>
      </c>
      <c r="G32" s="65">
        <f t="shared" si="14"/>
        <v>13.260000000000007</v>
      </c>
      <c r="H32" s="65">
        <f t="shared" si="15"/>
        <v>79</v>
      </c>
      <c r="I32" s="65">
        <v>22</v>
      </c>
      <c r="J32" s="39"/>
      <c r="K32" s="39">
        <v>80</v>
      </c>
      <c r="L32" s="39">
        <v>170</v>
      </c>
      <c r="M32" s="39">
        <v>108</v>
      </c>
      <c r="AT32" s="60">
        <f t="shared" si="4"/>
        <v>45304.473425925928</v>
      </c>
      <c r="AU32" s="54">
        <f t="shared" si="5"/>
        <v>75</v>
      </c>
      <c r="AV32" s="54">
        <f t="shared" si="6"/>
        <v>82</v>
      </c>
      <c r="AW32" s="63">
        <f t="shared" si="7"/>
        <v>13.000000000000007</v>
      </c>
      <c r="AX32" s="63">
        <f t="shared" si="8"/>
        <v>13.260000000000007</v>
      </c>
      <c r="AY32" s="63">
        <f t="shared" si="9"/>
        <v>79</v>
      </c>
      <c r="AZ32" s="63">
        <f t="shared" si="10"/>
        <v>22</v>
      </c>
      <c r="BA32" s="63">
        <f t="shared" si="11"/>
        <v>80</v>
      </c>
      <c r="BB32" s="63">
        <f t="shared" si="12"/>
        <v>2.8333333333333335</v>
      </c>
      <c r="BC32" s="64">
        <f t="shared" si="13"/>
        <v>1.8</v>
      </c>
    </row>
    <row r="33" spans="2:55" x14ac:dyDescent="0.2">
      <c r="B33" s="38">
        <v>45304.474120370367</v>
      </c>
      <c r="C33" s="39">
        <v>75</v>
      </c>
      <c r="D33" s="39" t="s">
        <v>9</v>
      </c>
      <c r="E33" s="39">
        <v>82</v>
      </c>
      <c r="F33" s="65">
        <f t="shared" si="16"/>
        <v>13.400000000000007</v>
      </c>
      <c r="G33" s="65">
        <f t="shared" si="14"/>
        <v>13.668000000000008</v>
      </c>
      <c r="H33" s="65">
        <f t="shared" si="15"/>
        <v>79</v>
      </c>
      <c r="I33" s="65">
        <v>22</v>
      </c>
      <c r="J33" s="39"/>
      <c r="K33" s="39">
        <v>80</v>
      </c>
      <c r="L33" s="39">
        <v>176</v>
      </c>
      <c r="M33" s="39">
        <v>108</v>
      </c>
      <c r="AT33" s="60">
        <f t="shared" si="4"/>
        <v>45304.474120370367</v>
      </c>
      <c r="AU33" s="54">
        <f t="shared" si="5"/>
        <v>75</v>
      </c>
      <c r="AV33" s="54">
        <f t="shared" si="6"/>
        <v>82</v>
      </c>
      <c r="AW33" s="63">
        <f t="shared" si="7"/>
        <v>13.400000000000007</v>
      </c>
      <c r="AX33" s="63">
        <f t="shared" si="8"/>
        <v>13.668000000000008</v>
      </c>
      <c r="AY33" s="63">
        <f t="shared" si="9"/>
        <v>79</v>
      </c>
      <c r="AZ33" s="63">
        <f t="shared" si="10"/>
        <v>22</v>
      </c>
      <c r="BA33" s="63">
        <f t="shared" si="11"/>
        <v>80</v>
      </c>
      <c r="BB33" s="63">
        <f t="shared" si="12"/>
        <v>2.9333333333333331</v>
      </c>
      <c r="BC33" s="64">
        <f t="shared" si="13"/>
        <v>1.8</v>
      </c>
    </row>
    <row r="34" spans="2:55" x14ac:dyDescent="0.2">
      <c r="B34" s="38">
        <v>45304.474814814814</v>
      </c>
      <c r="C34" s="39">
        <v>75</v>
      </c>
      <c r="D34" s="39" t="s">
        <v>9</v>
      </c>
      <c r="E34" s="39">
        <v>82</v>
      </c>
      <c r="F34" s="65">
        <f t="shared" si="16"/>
        <v>13.800000000000008</v>
      </c>
      <c r="G34" s="65">
        <f t="shared" si="14"/>
        <v>14.076000000000008</v>
      </c>
      <c r="H34" s="65">
        <f t="shared" si="15"/>
        <v>79</v>
      </c>
      <c r="I34" s="65">
        <v>22</v>
      </c>
      <c r="J34" s="39"/>
      <c r="K34" s="39">
        <v>80</v>
      </c>
      <c r="L34" s="39">
        <v>181</v>
      </c>
      <c r="M34" s="39">
        <v>108</v>
      </c>
      <c r="AT34" s="60">
        <f t="shared" si="4"/>
        <v>45304.474814814814</v>
      </c>
      <c r="AU34" s="54">
        <f t="shared" si="5"/>
        <v>75</v>
      </c>
      <c r="AV34" s="54">
        <f t="shared" si="6"/>
        <v>82</v>
      </c>
      <c r="AW34" s="63">
        <f t="shared" si="7"/>
        <v>13.800000000000008</v>
      </c>
      <c r="AX34" s="63">
        <f t="shared" si="8"/>
        <v>14.076000000000008</v>
      </c>
      <c r="AY34" s="63">
        <f t="shared" si="9"/>
        <v>79</v>
      </c>
      <c r="AZ34" s="63">
        <f t="shared" si="10"/>
        <v>22</v>
      </c>
      <c r="BA34" s="63">
        <f t="shared" si="11"/>
        <v>80</v>
      </c>
      <c r="BB34" s="63">
        <f t="shared" si="12"/>
        <v>3.0166666666666666</v>
      </c>
      <c r="BC34" s="64">
        <f t="shared" si="13"/>
        <v>1.8</v>
      </c>
    </row>
    <row r="35" spans="2:55" x14ac:dyDescent="0.2">
      <c r="B35" s="38">
        <v>45304.47550925926</v>
      </c>
      <c r="C35" s="39">
        <v>75</v>
      </c>
      <c r="D35" s="39" t="s">
        <v>9</v>
      </c>
      <c r="E35" s="39">
        <v>82</v>
      </c>
      <c r="F35" s="65">
        <f t="shared" si="16"/>
        <v>14.200000000000008</v>
      </c>
      <c r="G35" s="65">
        <f t="shared" si="14"/>
        <v>14.484000000000009</v>
      </c>
      <c r="H35" s="65">
        <f t="shared" si="15"/>
        <v>79</v>
      </c>
      <c r="I35" s="65">
        <v>22</v>
      </c>
      <c r="J35" s="39"/>
      <c r="K35" s="39">
        <v>80</v>
      </c>
      <c r="L35" s="39">
        <v>192</v>
      </c>
      <c r="M35" s="39">
        <v>108</v>
      </c>
      <c r="AT35" s="60">
        <f t="shared" si="4"/>
        <v>45304.47550925926</v>
      </c>
      <c r="AU35" s="54">
        <f t="shared" si="5"/>
        <v>75</v>
      </c>
      <c r="AV35" s="54">
        <f t="shared" si="6"/>
        <v>82</v>
      </c>
      <c r="AW35" s="63">
        <f t="shared" si="7"/>
        <v>14.200000000000008</v>
      </c>
      <c r="AX35" s="63">
        <f t="shared" si="8"/>
        <v>14.484000000000009</v>
      </c>
      <c r="AY35" s="63">
        <f t="shared" si="9"/>
        <v>79</v>
      </c>
      <c r="AZ35" s="63">
        <f t="shared" si="10"/>
        <v>22</v>
      </c>
      <c r="BA35" s="63">
        <f t="shared" si="11"/>
        <v>80</v>
      </c>
      <c r="BB35" s="63">
        <f t="shared" si="12"/>
        <v>3.2</v>
      </c>
      <c r="BC35" s="64">
        <f t="shared" si="13"/>
        <v>1.8</v>
      </c>
    </row>
    <row r="36" spans="2:55" x14ac:dyDescent="0.2">
      <c r="B36" s="38">
        <v>45304.476203703707</v>
      </c>
      <c r="C36" s="39">
        <v>75</v>
      </c>
      <c r="D36" s="39" t="s">
        <v>9</v>
      </c>
      <c r="E36" s="39">
        <v>82</v>
      </c>
      <c r="F36" s="65">
        <f t="shared" si="16"/>
        <v>14.600000000000009</v>
      </c>
      <c r="G36" s="65">
        <f t="shared" si="14"/>
        <v>14.892000000000008</v>
      </c>
      <c r="H36" s="65">
        <f t="shared" si="15"/>
        <v>79</v>
      </c>
      <c r="I36" s="65">
        <v>22</v>
      </c>
      <c r="J36" s="39"/>
      <c r="K36" s="39">
        <v>80</v>
      </c>
      <c r="L36" s="39">
        <v>211</v>
      </c>
      <c r="M36" s="39">
        <v>108</v>
      </c>
      <c r="AT36" s="60">
        <f t="shared" si="4"/>
        <v>45304.476203703707</v>
      </c>
      <c r="AU36" s="54">
        <f t="shared" si="5"/>
        <v>75</v>
      </c>
      <c r="AV36" s="54">
        <f t="shared" si="6"/>
        <v>82</v>
      </c>
      <c r="AW36" s="63">
        <f t="shared" si="7"/>
        <v>14.600000000000009</v>
      </c>
      <c r="AX36" s="63">
        <f t="shared" si="8"/>
        <v>14.892000000000008</v>
      </c>
      <c r="AY36" s="63">
        <f t="shared" si="9"/>
        <v>79</v>
      </c>
      <c r="AZ36" s="63">
        <f t="shared" si="10"/>
        <v>22</v>
      </c>
      <c r="BA36" s="63">
        <f t="shared" si="11"/>
        <v>80</v>
      </c>
      <c r="BB36" s="63">
        <f t="shared" si="12"/>
        <v>3.5166666666666666</v>
      </c>
      <c r="BC36" s="64">
        <f t="shared" si="13"/>
        <v>1.8</v>
      </c>
    </row>
    <row r="37" spans="2:55" x14ac:dyDescent="0.2">
      <c r="B37" s="38">
        <v>45304.476898148147</v>
      </c>
      <c r="C37" s="39">
        <v>75</v>
      </c>
      <c r="D37" s="39" t="s">
        <v>9</v>
      </c>
      <c r="E37" s="39">
        <v>82</v>
      </c>
      <c r="F37" s="65">
        <f t="shared" si="16"/>
        <v>15.000000000000009</v>
      </c>
      <c r="G37" s="65">
        <f t="shared" si="14"/>
        <v>15.30000000000001</v>
      </c>
      <c r="H37" s="65">
        <f t="shared" si="15"/>
        <v>79</v>
      </c>
      <c r="I37" s="65">
        <v>22</v>
      </c>
      <c r="J37" s="39"/>
      <c r="K37" s="39">
        <v>80</v>
      </c>
      <c r="L37" s="39">
        <v>219</v>
      </c>
      <c r="M37" s="39">
        <v>108</v>
      </c>
      <c r="AT37" s="60">
        <f t="shared" si="4"/>
        <v>45304.476898148147</v>
      </c>
      <c r="AU37" s="54">
        <f t="shared" si="5"/>
        <v>75</v>
      </c>
      <c r="AV37" s="54">
        <f t="shared" si="6"/>
        <v>82</v>
      </c>
      <c r="AW37" s="63">
        <f t="shared" si="7"/>
        <v>15.000000000000009</v>
      </c>
      <c r="AX37" s="63">
        <f t="shared" si="8"/>
        <v>15.30000000000001</v>
      </c>
      <c r="AY37" s="63">
        <f t="shared" si="9"/>
        <v>79</v>
      </c>
      <c r="AZ37" s="63">
        <f t="shared" si="10"/>
        <v>22</v>
      </c>
      <c r="BA37" s="63">
        <f t="shared" si="11"/>
        <v>80</v>
      </c>
      <c r="BB37" s="63">
        <f t="shared" si="12"/>
        <v>3.65</v>
      </c>
      <c r="BC37" s="64">
        <f t="shared" si="13"/>
        <v>1.8</v>
      </c>
    </row>
    <row r="38" spans="2:55" x14ac:dyDescent="0.2">
      <c r="B38" s="38">
        <v>45304.477592592593</v>
      </c>
      <c r="C38" s="39">
        <v>75</v>
      </c>
      <c r="D38" s="39" t="s">
        <v>9</v>
      </c>
      <c r="E38" s="39">
        <v>82</v>
      </c>
      <c r="F38" s="65">
        <f t="shared" si="16"/>
        <v>15.400000000000009</v>
      </c>
      <c r="G38" s="65">
        <f t="shared" si="14"/>
        <v>15.708000000000009</v>
      </c>
      <c r="H38" s="65">
        <f t="shared" si="15"/>
        <v>79</v>
      </c>
      <c r="I38" s="65">
        <v>22</v>
      </c>
      <c r="J38" s="39"/>
      <c r="K38" s="39">
        <v>80</v>
      </c>
      <c r="L38" s="39">
        <v>227</v>
      </c>
      <c r="M38" s="39">
        <v>108</v>
      </c>
      <c r="AT38" s="60">
        <f t="shared" si="4"/>
        <v>45304.477592592593</v>
      </c>
      <c r="AU38" s="54">
        <f t="shared" si="5"/>
        <v>75</v>
      </c>
      <c r="AV38" s="54">
        <f t="shared" si="6"/>
        <v>82</v>
      </c>
      <c r="AW38" s="63">
        <f t="shared" si="7"/>
        <v>15.400000000000009</v>
      </c>
      <c r="AX38" s="63">
        <f t="shared" si="8"/>
        <v>15.708000000000009</v>
      </c>
      <c r="AY38" s="63">
        <f t="shared" si="9"/>
        <v>79</v>
      </c>
      <c r="AZ38" s="63">
        <f t="shared" si="10"/>
        <v>22</v>
      </c>
      <c r="BA38" s="63">
        <f t="shared" si="11"/>
        <v>80</v>
      </c>
      <c r="BB38" s="63">
        <f t="shared" si="12"/>
        <v>3.7833333333333332</v>
      </c>
      <c r="BC38" s="64">
        <f t="shared" si="13"/>
        <v>1.8</v>
      </c>
    </row>
    <row r="39" spans="2:55" x14ac:dyDescent="0.2">
      <c r="B39" s="38">
        <v>45304.47828703704</v>
      </c>
      <c r="C39" s="39">
        <v>75</v>
      </c>
      <c r="D39" s="39" t="s">
        <v>9</v>
      </c>
      <c r="E39" s="39">
        <v>82</v>
      </c>
      <c r="F39" s="65">
        <f t="shared" si="16"/>
        <v>15.80000000000001</v>
      </c>
      <c r="G39" s="65">
        <f t="shared" si="14"/>
        <v>16.11600000000001</v>
      </c>
      <c r="H39" s="65">
        <f t="shared" si="15"/>
        <v>79</v>
      </c>
      <c r="I39" s="65">
        <v>22</v>
      </c>
      <c r="J39" s="39"/>
      <c r="K39" s="39">
        <v>80</v>
      </c>
      <c r="L39" s="39">
        <v>233</v>
      </c>
      <c r="M39" s="39">
        <v>108</v>
      </c>
      <c r="AT39" s="60">
        <f t="shared" si="4"/>
        <v>45304.47828703704</v>
      </c>
      <c r="AU39" s="54">
        <f t="shared" si="5"/>
        <v>75</v>
      </c>
      <c r="AV39" s="54">
        <f t="shared" si="6"/>
        <v>82</v>
      </c>
      <c r="AW39" s="63">
        <f t="shared" si="7"/>
        <v>15.80000000000001</v>
      </c>
      <c r="AX39" s="63">
        <f t="shared" si="8"/>
        <v>16.11600000000001</v>
      </c>
      <c r="AY39" s="63">
        <f t="shared" si="9"/>
        <v>79</v>
      </c>
      <c r="AZ39" s="63">
        <f t="shared" si="10"/>
        <v>22</v>
      </c>
      <c r="BA39" s="63">
        <f t="shared" si="11"/>
        <v>80</v>
      </c>
      <c r="BB39" s="63">
        <f t="shared" si="12"/>
        <v>3.8833333333333333</v>
      </c>
      <c r="BC39" s="64">
        <f t="shared" si="13"/>
        <v>1.8</v>
      </c>
    </row>
    <row r="40" spans="2:55" x14ac:dyDescent="0.2">
      <c r="B40" s="38">
        <v>45304.478981481479</v>
      </c>
      <c r="C40" s="39">
        <v>75</v>
      </c>
      <c r="D40" s="39" t="s">
        <v>9</v>
      </c>
      <c r="E40" s="39">
        <v>82</v>
      </c>
      <c r="F40" s="65">
        <f t="shared" si="16"/>
        <v>16.20000000000001</v>
      </c>
      <c r="G40" s="65">
        <f t="shared" si="14"/>
        <v>16.524000000000012</v>
      </c>
      <c r="H40" s="65">
        <f t="shared" si="15"/>
        <v>79</v>
      </c>
      <c r="I40" s="65">
        <v>22</v>
      </c>
      <c r="J40" s="39"/>
      <c r="K40" s="39">
        <v>80</v>
      </c>
      <c r="L40" s="39">
        <v>238</v>
      </c>
      <c r="M40" s="39">
        <v>108</v>
      </c>
      <c r="AT40" s="60">
        <f t="shared" si="4"/>
        <v>45304.478981481479</v>
      </c>
      <c r="AU40" s="54">
        <f t="shared" si="5"/>
        <v>75</v>
      </c>
      <c r="AV40" s="54">
        <f t="shared" si="6"/>
        <v>82</v>
      </c>
      <c r="AW40" s="63">
        <f t="shared" si="7"/>
        <v>16.20000000000001</v>
      </c>
      <c r="AX40" s="63">
        <f t="shared" si="8"/>
        <v>16.524000000000012</v>
      </c>
      <c r="AY40" s="63">
        <f t="shared" si="9"/>
        <v>79</v>
      </c>
      <c r="AZ40" s="63">
        <f t="shared" si="10"/>
        <v>22</v>
      </c>
      <c r="BA40" s="63">
        <f t="shared" si="11"/>
        <v>80</v>
      </c>
      <c r="BB40" s="63">
        <f t="shared" si="12"/>
        <v>3.9666666666666668</v>
      </c>
      <c r="BC40" s="64">
        <f t="shared" si="13"/>
        <v>1.8</v>
      </c>
    </row>
    <row r="41" spans="2:55" x14ac:dyDescent="0.2">
      <c r="B41" s="38">
        <v>45304.479675925926</v>
      </c>
      <c r="C41" s="39">
        <v>75</v>
      </c>
      <c r="D41" s="39" t="s">
        <v>9</v>
      </c>
      <c r="E41" s="39">
        <v>82</v>
      </c>
      <c r="F41" s="65">
        <f t="shared" si="16"/>
        <v>16.600000000000009</v>
      </c>
      <c r="G41" s="65">
        <f t="shared" si="14"/>
        <v>16.932000000000009</v>
      </c>
      <c r="H41" s="65">
        <f t="shared" si="15"/>
        <v>79</v>
      </c>
      <c r="I41" s="65">
        <v>22</v>
      </c>
      <c r="J41" s="39"/>
      <c r="K41" s="39">
        <v>80</v>
      </c>
      <c r="L41" s="39">
        <v>244</v>
      </c>
      <c r="M41" s="39">
        <v>108</v>
      </c>
      <c r="AT41" s="60">
        <f t="shared" si="4"/>
        <v>45304.479675925926</v>
      </c>
      <c r="AU41" s="54">
        <f t="shared" si="5"/>
        <v>75</v>
      </c>
      <c r="AV41" s="54">
        <f t="shared" si="6"/>
        <v>82</v>
      </c>
      <c r="AW41" s="63">
        <f t="shared" si="7"/>
        <v>16.600000000000009</v>
      </c>
      <c r="AX41" s="63">
        <f t="shared" si="8"/>
        <v>16.932000000000009</v>
      </c>
      <c r="AY41" s="63">
        <f t="shared" si="9"/>
        <v>79</v>
      </c>
      <c r="AZ41" s="63">
        <f t="shared" si="10"/>
        <v>22</v>
      </c>
      <c r="BA41" s="63">
        <f t="shared" si="11"/>
        <v>80</v>
      </c>
      <c r="BB41" s="63">
        <f t="shared" si="12"/>
        <v>4.0666666666666664</v>
      </c>
      <c r="BC41" s="64">
        <f t="shared" si="13"/>
        <v>1.8</v>
      </c>
    </row>
    <row r="42" spans="2:55" x14ac:dyDescent="0.2">
      <c r="B42" s="38">
        <v>45304.480370370373</v>
      </c>
      <c r="C42" s="39">
        <v>75</v>
      </c>
      <c r="D42" s="39" t="s">
        <v>9</v>
      </c>
      <c r="E42" s="39">
        <v>82</v>
      </c>
      <c r="F42" s="65">
        <f t="shared" si="16"/>
        <v>17.000000000000007</v>
      </c>
      <c r="G42" s="65">
        <f t="shared" si="14"/>
        <v>17.340000000000007</v>
      </c>
      <c r="H42" s="65">
        <f t="shared" si="15"/>
        <v>79</v>
      </c>
      <c r="I42" s="65">
        <v>22</v>
      </c>
      <c r="J42" s="39"/>
      <c r="K42" s="39">
        <v>80</v>
      </c>
      <c r="L42" s="39">
        <v>253</v>
      </c>
      <c r="M42" s="39">
        <v>108</v>
      </c>
      <c r="AT42" s="60">
        <f t="shared" si="4"/>
        <v>45304.480370370373</v>
      </c>
      <c r="AU42" s="54">
        <f t="shared" si="5"/>
        <v>75</v>
      </c>
      <c r="AV42" s="54">
        <f t="shared" si="6"/>
        <v>82</v>
      </c>
      <c r="AW42" s="63">
        <f t="shared" si="7"/>
        <v>17.000000000000007</v>
      </c>
      <c r="AX42" s="63">
        <f t="shared" si="8"/>
        <v>17.340000000000007</v>
      </c>
      <c r="AY42" s="63">
        <f t="shared" si="9"/>
        <v>79</v>
      </c>
      <c r="AZ42" s="63">
        <f t="shared" si="10"/>
        <v>22</v>
      </c>
      <c r="BA42" s="63">
        <f t="shared" si="11"/>
        <v>80</v>
      </c>
      <c r="BB42" s="63">
        <f t="shared" si="12"/>
        <v>4.2166666666666668</v>
      </c>
      <c r="BC42" s="64">
        <f t="shared" si="13"/>
        <v>1.8</v>
      </c>
    </row>
    <row r="43" spans="2:55" x14ac:dyDescent="0.2">
      <c r="B43" s="38">
        <v>45304.481064814812</v>
      </c>
      <c r="C43" s="39">
        <v>75</v>
      </c>
      <c r="D43" s="39" t="s">
        <v>9</v>
      </c>
      <c r="E43" s="39">
        <v>82</v>
      </c>
      <c r="F43" s="65">
        <f t="shared" si="16"/>
        <v>17.400000000000006</v>
      </c>
      <c r="G43" s="65">
        <f t="shared" si="14"/>
        <v>17.748000000000005</v>
      </c>
      <c r="H43" s="65">
        <f t="shared" si="15"/>
        <v>79</v>
      </c>
      <c r="I43" s="65">
        <v>22</v>
      </c>
      <c r="J43" s="39"/>
      <c r="K43" s="39">
        <v>80</v>
      </c>
      <c r="L43" s="39">
        <v>261</v>
      </c>
      <c r="M43" s="39">
        <v>108</v>
      </c>
      <c r="AT43" s="60">
        <f t="shared" si="4"/>
        <v>45304.481064814812</v>
      </c>
      <c r="AU43" s="54">
        <f t="shared" si="5"/>
        <v>75</v>
      </c>
      <c r="AV43" s="54">
        <f t="shared" si="6"/>
        <v>82</v>
      </c>
      <c r="AW43" s="63">
        <f t="shared" si="7"/>
        <v>17.400000000000006</v>
      </c>
      <c r="AX43" s="63">
        <f t="shared" si="8"/>
        <v>17.748000000000005</v>
      </c>
      <c r="AY43" s="63">
        <f t="shared" si="9"/>
        <v>79</v>
      </c>
      <c r="AZ43" s="63">
        <f t="shared" si="10"/>
        <v>22</v>
      </c>
      <c r="BA43" s="63">
        <f t="shared" si="11"/>
        <v>80</v>
      </c>
      <c r="BB43" s="63">
        <f t="shared" si="12"/>
        <v>4.3499999999999996</v>
      </c>
      <c r="BC43" s="64">
        <f t="shared" si="13"/>
        <v>1.8</v>
      </c>
    </row>
    <row r="44" spans="2:55" x14ac:dyDescent="0.2">
      <c r="B44" s="38">
        <v>45304.481759259259</v>
      </c>
      <c r="C44" s="39">
        <v>75</v>
      </c>
      <c r="D44" s="39" t="s">
        <v>9</v>
      </c>
      <c r="E44" s="39">
        <v>82</v>
      </c>
      <c r="F44" s="65">
        <f t="shared" si="16"/>
        <v>17.800000000000004</v>
      </c>
      <c r="G44" s="65">
        <f t="shared" si="14"/>
        <v>18.156000000000006</v>
      </c>
      <c r="H44" s="65">
        <f t="shared" si="15"/>
        <v>79</v>
      </c>
      <c r="I44" s="65">
        <v>22</v>
      </c>
      <c r="J44" s="39"/>
      <c r="K44" s="39">
        <v>80</v>
      </c>
      <c r="L44" s="39">
        <v>266</v>
      </c>
      <c r="M44" s="39">
        <v>108</v>
      </c>
      <c r="AT44" s="60">
        <f t="shared" si="4"/>
        <v>45304.481759259259</v>
      </c>
      <c r="AU44" s="54">
        <f t="shared" si="5"/>
        <v>75</v>
      </c>
      <c r="AV44" s="54">
        <f t="shared" si="6"/>
        <v>82</v>
      </c>
      <c r="AW44" s="63">
        <f t="shared" si="7"/>
        <v>17.800000000000004</v>
      </c>
      <c r="AX44" s="63">
        <f t="shared" si="8"/>
        <v>18.156000000000006</v>
      </c>
      <c r="AY44" s="63">
        <f t="shared" si="9"/>
        <v>79</v>
      </c>
      <c r="AZ44" s="63">
        <f t="shared" si="10"/>
        <v>22</v>
      </c>
      <c r="BA44" s="63">
        <f t="shared" si="11"/>
        <v>80</v>
      </c>
      <c r="BB44" s="63">
        <f t="shared" si="12"/>
        <v>4.4333333333333336</v>
      </c>
      <c r="BC44" s="64">
        <f t="shared" si="13"/>
        <v>1.8</v>
      </c>
    </row>
    <row r="45" spans="2:55" x14ac:dyDescent="0.2">
      <c r="B45" s="38">
        <v>45304.482453703706</v>
      </c>
      <c r="C45" s="39">
        <v>75</v>
      </c>
      <c r="D45" s="39" t="s">
        <v>9</v>
      </c>
      <c r="E45" s="39">
        <v>82</v>
      </c>
      <c r="F45" s="65">
        <f t="shared" si="16"/>
        <v>18.200000000000003</v>
      </c>
      <c r="G45" s="65">
        <f t="shared" si="14"/>
        <v>18.564000000000004</v>
      </c>
      <c r="H45" s="65">
        <f t="shared" si="15"/>
        <v>79</v>
      </c>
      <c r="I45" s="65">
        <v>22</v>
      </c>
      <c r="J45" s="39"/>
      <c r="K45" s="39">
        <v>80</v>
      </c>
      <c r="L45" s="39">
        <v>272</v>
      </c>
      <c r="M45" s="39">
        <v>108</v>
      </c>
      <c r="AT45" s="60">
        <f t="shared" si="4"/>
        <v>45304.482453703706</v>
      </c>
      <c r="AU45" s="54">
        <f t="shared" si="5"/>
        <v>75</v>
      </c>
      <c r="AV45" s="54">
        <f t="shared" si="6"/>
        <v>82</v>
      </c>
      <c r="AW45" s="63">
        <f t="shared" si="7"/>
        <v>18.200000000000003</v>
      </c>
      <c r="AX45" s="63">
        <f t="shared" si="8"/>
        <v>18.564000000000004</v>
      </c>
      <c r="AY45" s="63">
        <f t="shared" si="9"/>
        <v>79</v>
      </c>
      <c r="AZ45" s="63">
        <f t="shared" si="10"/>
        <v>22</v>
      </c>
      <c r="BA45" s="63">
        <f t="shared" si="11"/>
        <v>80</v>
      </c>
      <c r="BB45" s="63">
        <f t="shared" si="12"/>
        <v>4.5333333333333332</v>
      </c>
      <c r="BC45" s="64">
        <f t="shared" si="13"/>
        <v>1.8</v>
      </c>
    </row>
    <row r="46" spans="2:55" x14ac:dyDescent="0.2">
      <c r="B46" s="38">
        <v>45304.483148148145</v>
      </c>
      <c r="C46" s="39">
        <v>75</v>
      </c>
      <c r="D46" s="39" t="s">
        <v>9</v>
      </c>
      <c r="E46" s="39">
        <v>82</v>
      </c>
      <c r="F46" s="65">
        <f t="shared" si="16"/>
        <v>18.600000000000001</v>
      </c>
      <c r="G46" s="65">
        <f t="shared" si="14"/>
        <v>18.972000000000001</v>
      </c>
      <c r="H46" s="65">
        <f t="shared" si="15"/>
        <v>79</v>
      </c>
      <c r="I46" s="65">
        <v>22</v>
      </c>
      <c r="J46" s="39"/>
      <c r="K46" s="39">
        <v>80</v>
      </c>
      <c r="L46" s="39">
        <v>295</v>
      </c>
      <c r="M46" s="39">
        <v>108</v>
      </c>
      <c r="AT46" s="60">
        <f t="shared" si="4"/>
        <v>45304.483148148145</v>
      </c>
      <c r="AU46" s="54">
        <f t="shared" si="5"/>
        <v>75</v>
      </c>
      <c r="AV46" s="54">
        <f t="shared" si="6"/>
        <v>82</v>
      </c>
      <c r="AW46" s="63">
        <f t="shared" si="7"/>
        <v>18.600000000000001</v>
      </c>
      <c r="AX46" s="63">
        <f t="shared" si="8"/>
        <v>18.972000000000001</v>
      </c>
      <c r="AY46" s="63">
        <f t="shared" si="9"/>
        <v>79</v>
      </c>
      <c r="AZ46" s="63">
        <f t="shared" si="10"/>
        <v>22</v>
      </c>
      <c r="BA46" s="63">
        <f t="shared" si="11"/>
        <v>80</v>
      </c>
      <c r="BB46" s="63">
        <f t="shared" si="12"/>
        <v>4.916666666666667</v>
      </c>
      <c r="BC46" s="64">
        <f t="shared" si="13"/>
        <v>1.8</v>
      </c>
    </row>
    <row r="47" spans="2:55" x14ac:dyDescent="0.2">
      <c r="B47" s="38">
        <v>45304.483842592592</v>
      </c>
      <c r="C47" s="39">
        <v>75</v>
      </c>
      <c r="D47" s="39" t="s">
        <v>9</v>
      </c>
      <c r="E47" s="39">
        <v>82</v>
      </c>
      <c r="F47" s="65">
        <f t="shared" si="16"/>
        <v>19</v>
      </c>
      <c r="G47" s="65">
        <f t="shared" si="14"/>
        <v>19.38</v>
      </c>
      <c r="H47" s="65">
        <f t="shared" si="15"/>
        <v>79</v>
      </c>
      <c r="I47" s="65">
        <v>22</v>
      </c>
      <c r="J47" s="39"/>
      <c r="K47" s="39">
        <v>80</v>
      </c>
      <c r="L47" s="39">
        <v>301</v>
      </c>
      <c r="M47" s="39">
        <v>108</v>
      </c>
      <c r="AT47" s="60">
        <f t="shared" si="4"/>
        <v>45304.483842592592</v>
      </c>
      <c r="AU47" s="54">
        <f t="shared" si="5"/>
        <v>75</v>
      </c>
      <c r="AV47" s="54">
        <f t="shared" si="6"/>
        <v>82</v>
      </c>
      <c r="AW47" s="63">
        <f t="shared" si="7"/>
        <v>19</v>
      </c>
      <c r="AX47" s="63">
        <f t="shared" si="8"/>
        <v>19.38</v>
      </c>
      <c r="AY47" s="63">
        <f t="shared" si="9"/>
        <v>79</v>
      </c>
      <c r="AZ47" s="63">
        <f t="shared" si="10"/>
        <v>22</v>
      </c>
      <c r="BA47" s="63">
        <f t="shared" si="11"/>
        <v>80</v>
      </c>
      <c r="BB47" s="63">
        <f t="shared" si="12"/>
        <v>5.0166666666666666</v>
      </c>
      <c r="BC47" s="64">
        <f t="shared" si="13"/>
        <v>1.8</v>
      </c>
    </row>
    <row r="48" spans="2:55" x14ac:dyDescent="0.2">
      <c r="B48" s="38">
        <v>45304.484537037039</v>
      </c>
      <c r="C48" s="39">
        <v>75</v>
      </c>
      <c r="D48" s="39" t="s">
        <v>9</v>
      </c>
      <c r="E48" s="39">
        <v>82</v>
      </c>
      <c r="F48" s="65">
        <f t="shared" si="16"/>
        <v>19.399999999999999</v>
      </c>
      <c r="G48" s="65">
        <f t="shared" si="14"/>
        <v>19.788</v>
      </c>
      <c r="H48" s="65">
        <f t="shared" si="15"/>
        <v>79</v>
      </c>
      <c r="I48" s="65">
        <v>22</v>
      </c>
      <c r="J48" s="39"/>
      <c r="K48" s="39">
        <v>80</v>
      </c>
      <c r="L48" s="39">
        <v>306</v>
      </c>
      <c r="M48" s="39">
        <v>108</v>
      </c>
      <c r="AT48" s="60">
        <f t="shared" si="4"/>
        <v>45304.484537037039</v>
      </c>
      <c r="AU48" s="54">
        <f t="shared" si="5"/>
        <v>75</v>
      </c>
      <c r="AV48" s="54">
        <f t="shared" si="6"/>
        <v>82</v>
      </c>
      <c r="AW48" s="63">
        <f t="shared" si="7"/>
        <v>19.399999999999999</v>
      </c>
      <c r="AX48" s="63">
        <f t="shared" si="8"/>
        <v>19.788</v>
      </c>
      <c r="AY48" s="63">
        <f t="shared" si="9"/>
        <v>79</v>
      </c>
      <c r="AZ48" s="63">
        <f t="shared" si="10"/>
        <v>22</v>
      </c>
      <c r="BA48" s="63">
        <f t="shared" si="11"/>
        <v>80</v>
      </c>
      <c r="BB48" s="63">
        <f t="shared" si="12"/>
        <v>5.0999999999999996</v>
      </c>
      <c r="BC48" s="64">
        <f t="shared" si="13"/>
        <v>1.8</v>
      </c>
    </row>
    <row r="49" spans="2:55" x14ac:dyDescent="0.2">
      <c r="B49" s="38">
        <v>45304.485231481478</v>
      </c>
      <c r="C49" s="39">
        <v>75</v>
      </c>
      <c r="D49" s="39" t="s">
        <v>9</v>
      </c>
      <c r="E49" s="39">
        <v>82</v>
      </c>
      <c r="F49" s="65">
        <f t="shared" si="16"/>
        <v>19.799999999999997</v>
      </c>
      <c r="G49" s="65">
        <f t="shared" si="14"/>
        <v>20.195999999999998</v>
      </c>
      <c r="H49" s="65">
        <f t="shared" si="15"/>
        <v>79</v>
      </c>
      <c r="I49" s="65">
        <v>22</v>
      </c>
      <c r="J49" s="39"/>
      <c r="K49" s="39">
        <v>80</v>
      </c>
      <c r="L49" s="39">
        <v>315</v>
      </c>
      <c r="M49" s="39">
        <v>108</v>
      </c>
      <c r="AT49" s="60">
        <f t="shared" si="4"/>
        <v>45304.485231481478</v>
      </c>
      <c r="AU49" s="54">
        <f t="shared" si="5"/>
        <v>75</v>
      </c>
      <c r="AV49" s="54">
        <f t="shared" si="6"/>
        <v>82</v>
      </c>
      <c r="AW49" s="63">
        <f t="shared" si="7"/>
        <v>19.799999999999997</v>
      </c>
      <c r="AX49" s="63">
        <f t="shared" si="8"/>
        <v>20.195999999999998</v>
      </c>
      <c r="AY49" s="63">
        <f t="shared" si="9"/>
        <v>79</v>
      </c>
      <c r="AZ49" s="63">
        <f t="shared" si="10"/>
        <v>22</v>
      </c>
      <c r="BA49" s="63">
        <f t="shared" si="11"/>
        <v>80</v>
      </c>
      <c r="BB49" s="63">
        <f t="shared" si="12"/>
        <v>5.25</v>
      </c>
      <c r="BC49" s="64">
        <f t="shared" si="13"/>
        <v>1.8</v>
      </c>
    </row>
    <row r="50" spans="2:55" x14ac:dyDescent="0.2">
      <c r="B50" s="38">
        <v>45304.485925925925</v>
      </c>
      <c r="C50" s="39">
        <v>75</v>
      </c>
      <c r="D50" s="39" t="s">
        <v>9</v>
      </c>
      <c r="E50" s="39">
        <v>82</v>
      </c>
      <c r="F50" s="65">
        <f t="shared" si="16"/>
        <v>20.199999999999996</v>
      </c>
      <c r="G50" s="65">
        <f t="shared" si="14"/>
        <v>20.603999999999996</v>
      </c>
      <c r="H50" s="65">
        <f t="shared" si="15"/>
        <v>79</v>
      </c>
      <c r="I50" s="65">
        <v>22</v>
      </c>
      <c r="J50" s="39"/>
      <c r="K50" s="39">
        <v>80</v>
      </c>
      <c r="L50" s="39">
        <v>323</v>
      </c>
      <c r="M50" s="39">
        <v>108</v>
      </c>
      <c r="AT50" s="60">
        <f t="shared" si="4"/>
        <v>45304.485925925925</v>
      </c>
      <c r="AU50" s="54">
        <f t="shared" si="5"/>
        <v>75</v>
      </c>
      <c r="AV50" s="54">
        <f t="shared" si="6"/>
        <v>82</v>
      </c>
      <c r="AW50" s="63">
        <f t="shared" si="7"/>
        <v>20.199999999999996</v>
      </c>
      <c r="AX50" s="63">
        <f t="shared" si="8"/>
        <v>20.603999999999996</v>
      </c>
      <c r="AY50" s="63">
        <f t="shared" si="9"/>
        <v>79</v>
      </c>
      <c r="AZ50" s="63">
        <f t="shared" si="10"/>
        <v>22</v>
      </c>
      <c r="BA50" s="63">
        <f t="shared" si="11"/>
        <v>80</v>
      </c>
      <c r="BB50" s="63">
        <f t="shared" si="12"/>
        <v>5.3833333333333337</v>
      </c>
      <c r="BC50" s="64">
        <f t="shared" si="13"/>
        <v>1.8</v>
      </c>
    </row>
    <row r="51" spans="2:55" x14ac:dyDescent="0.2">
      <c r="B51" s="38">
        <v>45304.486620370371</v>
      </c>
      <c r="C51" s="39">
        <v>75</v>
      </c>
      <c r="D51" s="39" t="s">
        <v>9</v>
      </c>
      <c r="E51" s="39">
        <v>82</v>
      </c>
      <c r="F51" s="65">
        <f t="shared" si="16"/>
        <v>20.599999999999994</v>
      </c>
      <c r="G51" s="65">
        <f t="shared" si="14"/>
        <v>21.011999999999993</v>
      </c>
      <c r="H51" s="65">
        <f t="shared" si="15"/>
        <v>79</v>
      </c>
      <c r="I51" s="65">
        <v>23</v>
      </c>
      <c r="J51" s="39"/>
      <c r="K51" s="39">
        <v>80</v>
      </c>
      <c r="L51" s="39">
        <v>329</v>
      </c>
      <c r="M51" s="39">
        <v>108</v>
      </c>
      <c r="AT51" s="60">
        <f t="shared" si="4"/>
        <v>45304.486620370371</v>
      </c>
      <c r="AU51" s="54">
        <f t="shared" si="5"/>
        <v>75</v>
      </c>
      <c r="AV51" s="54">
        <f t="shared" si="6"/>
        <v>82</v>
      </c>
      <c r="AW51" s="63">
        <f t="shared" si="7"/>
        <v>20.599999999999994</v>
      </c>
      <c r="AX51" s="63">
        <f t="shared" si="8"/>
        <v>21.011999999999993</v>
      </c>
      <c r="AY51" s="63">
        <f t="shared" si="9"/>
        <v>79</v>
      </c>
      <c r="AZ51" s="63">
        <f t="shared" si="10"/>
        <v>23</v>
      </c>
      <c r="BA51" s="63">
        <f t="shared" si="11"/>
        <v>80</v>
      </c>
      <c r="BB51" s="63">
        <f t="shared" si="12"/>
        <v>5.4833333333333334</v>
      </c>
      <c r="BC51" s="64">
        <f t="shared" si="13"/>
        <v>1.8</v>
      </c>
    </row>
    <row r="52" spans="2:55" x14ac:dyDescent="0.2">
      <c r="B52" s="38">
        <v>45304.487314814818</v>
      </c>
      <c r="C52" s="39">
        <v>75</v>
      </c>
      <c r="D52" s="39" t="s">
        <v>9</v>
      </c>
      <c r="E52" s="39">
        <v>82</v>
      </c>
      <c r="F52" s="65">
        <f t="shared" si="16"/>
        <v>20.999999999999993</v>
      </c>
      <c r="G52" s="65">
        <f t="shared" si="14"/>
        <v>21.419999999999995</v>
      </c>
      <c r="H52" s="65">
        <f t="shared" si="15"/>
        <v>79</v>
      </c>
      <c r="I52" s="65">
        <v>23</v>
      </c>
      <c r="J52" s="39"/>
      <c r="K52" s="39">
        <v>80</v>
      </c>
      <c r="L52" s="39">
        <v>334</v>
      </c>
      <c r="M52" s="39">
        <v>108</v>
      </c>
      <c r="AT52" s="60">
        <f t="shared" si="4"/>
        <v>45304.487314814818</v>
      </c>
      <c r="AU52" s="54">
        <f t="shared" si="5"/>
        <v>75</v>
      </c>
      <c r="AV52" s="54">
        <f t="shared" si="6"/>
        <v>82</v>
      </c>
      <c r="AW52" s="63">
        <f t="shared" si="7"/>
        <v>20.999999999999993</v>
      </c>
      <c r="AX52" s="63">
        <f t="shared" si="8"/>
        <v>21.419999999999995</v>
      </c>
      <c r="AY52" s="63">
        <f t="shared" si="9"/>
        <v>79</v>
      </c>
      <c r="AZ52" s="63">
        <f t="shared" si="10"/>
        <v>23</v>
      </c>
      <c r="BA52" s="63">
        <f t="shared" si="11"/>
        <v>80</v>
      </c>
      <c r="BB52" s="63">
        <f t="shared" si="12"/>
        <v>5.5666666666666664</v>
      </c>
      <c r="BC52" s="64">
        <f t="shared" si="13"/>
        <v>1.8</v>
      </c>
    </row>
    <row r="53" spans="2:55" x14ac:dyDescent="0.2">
      <c r="B53" s="38">
        <v>45304.488009259258</v>
      </c>
      <c r="C53" s="39">
        <v>75</v>
      </c>
      <c r="D53" s="39" t="s">
        <v>9</v>
      </c>
      <c r="E53" s="39">
        <v>82</v>
      </c>
      <c r="F53" s="65">
        <f t="shared" si="16"/>
        <v>21.399999999999991</v>
      </c>
      <c r="G53" s="65">
        <f t="shared" si="14"/>
        <v>21.827999999999992</v>
      </c>
      <c r="H53" s="65">
        <f t="shared" si="15"/>
        <v>79</v>
      </c>
      <c r="I53" s="65">
        <v>23</v>
      </c>
      <c r="J53" s="39"/>
      <c r="K53" s="39">
        <v>80</v>
      </c>
      <c r="L53" s="39">
        <v>340</v>
      </c>
      <c r="M53" s="39">
        <v>108</v>
      </c>
      <c r="AT53" s="60">
        <f t="shared" si="4"/>
        <v>45304.488009259258</v>
      </c>
      <c r="AU53" s="54">
        <f t="shared" si="5"/>
        <v>75</v>
      </c>
      <c r="AV53" s="54">
        <f t="shared" si="6"/>
        <v>82</v>
      </c>
      <c r="AW53" s="63">
        <f t="shared" si="7"/>
        <v>21.399999999999991</v>
      </c>
      <c r="AX53" s="63">
        <f t="shared" si="8"/>
        <v>21.827999999999992</v>
      </c>
      <c r="AY53" s="63">
        <f t="shared" si="9"/>
        <v>79</v>
      </c>
      <c r="AZ53" s="63">
        <f t="shared" si="10"/>
        <v>23</v>
      </c>
      <c r="BA53" s="63">
        <f t="shared" si="11"/>
        <v>80</v>
      </c>
      <c r="BB53" s="63">
        <f t="shared" si="12"/>
        <v>5.666666666666667</v>
      </c>
      <c r="BC53" s="64">
        <f t="shared" si="13"/>
        <v>1.8</v>
      </c>
    </row>
    <row r="54" spans="2:55" x14ac:dyDescent="0.2">
      <c r="B54" s="38">
        <v>45304.488703703704</v>
      </c>
      <c r="C54" s="39">
        <v>75</v>
      </c>
      <c r="D54" s="39" t="s">
        <v>9</v>
      </c>
      <c r="E54" s="39">
        <v>82</v>
      </c>
      <c r="F54" s="65">
        <f t="shared" si="16"/>
        <v>21.79999999999999</v>
      </c>
      <c r="G54" s="65">
        <f t="shared" si="14"/>
        <v>22.23599999999999</v>
      </c>
      <c r="H54" s="65">
        <f t="shared" si="15"/>
        <v>79</v>
      </c>
      <c r="I54" s="65">
        <v>23</v>
      </c>
      <c r="J54" s="39"/>
      <c r="K54" s="39">
        <v>80</v>
      </c>
      <c r="L54" s="39">
        <v>348</v>
      </c>
      <c r="M54" s="39">
        <v>108</v>
      </c>
      <c r="AT54" s="60">
        <f t="shared" si="4"/>
        <v>45304.488703703704</v>
      </c>
      <c r="AU54" s="54">
        <f t="shared" si="5"/>
        <v>75</v>
      </c>
      <c r="AV54" s="54">
        <f t="shared" si="6"/>
        <v>82</v>
      </c>
      <c r="AW54" s="63">
        <f t="shared" si="7"/>
        <v>21.79999999999999</v>
      </c>
      <c r="AX54" s="63">
        <f t="shared" si="8"/>
        <v>22.23599999999999</v>
      </c>
      <c r="AY54" s="63">
        <f t="shared" si="9"/>
        <v>79</v>
      </c>
      <c r="AZ54" s="63">
        <f t="shared" si="10"/>
        <v>23</v>
      </c>
      <c r="BA54" s="63">
        <f t="shared" si="11"/>
        <v>80</v>
      </c>
      <c r="BB54" s="63">
        <f t="shared" si="12"/>
        <v>5.8</v>
      </c>
      <c r="BC54" s="64">
        <f t="shared" si="13"/>
        <v>1.8</v>
      </c>
    </row>
    <row r="55" spans="2:55" x14ac:dyDescent="0.2">
      <c r="B55" s="38">
        <v>45304.489398148151</v>
      </c>
      <c r="C55" s="39">
        <v>75</v>
      </c>
      <c r="D55" s="39" t="s">
        <v>9</v>
      </c>
      <c r="E55" s="39">
        <v>82</v>
      </c>
      <c r="F55" s="65">
        <f t="shared" si="16"/>
        <v>22.199999999999989</v>
      </c>
      <c r="G55" s="65">
        <f t="shared" si="14"/>
        <v>22.643999999999988</v>
      </c>
      <c r="H55" s="65">
        <f t="shared" si="15"/>
        <v>79</v>
      </c>
      <c r="I55" s="65">
        <v>23</v>
      </c>
      <c r="J55" s="39"/>
      <c r="K55" s="39">
        <v>80</v>
      </c>
      <c r="L55" s="39">
        <v>356</v>
      </c>
      <c r="M55" s="39">
        <v>108</v>
      </c>
      <c r="AT55" s="60">
        <f t="shared" si="4"/>
        <v>45304.489398148151</v>
      </c>
      <c r="AU55" s="54">
        <f t="shared" si="5"/>
        <v>75</v>
      </c>
      <c r="AV55" s="54">
        <f t="shared" si="6"/>
        <v>82</v>
      </c>
      <c r="AW55" s="63">
        <f t="shared" si="7"/>
        <v>22.199999999999989</v>
      </c>
      <c r="AX55" s="63">
        <f t="shared" si="8"/>
        <v>22.643999999999988</v>
      </c>
      <c r="AY55" s="63">
        <f t="shared" si="9"/>
        <v>79</v>
      </c>
      <c r="AZ55" s="63">
        <f t="shared" si="10"/>
        <v>23</v>
      </c>
      <c r="BA55" s="63">
        <f t="shared" si="11"/>
        <v>80</v>
      </c>
      <c r="BB55" s="63">
        <f t="shared" si="12"/>
        <v>5.9333333333333336</v>
      </c>
      <c r="BC55" s="64">
        <f t="shared" si="13"/>
        <v>1.8</v>
      </c>
    </row>
    <row r="56" spans="2:55" x14ac:dyDescent="0.2">
      <c r="B56" s="38">
        <v>45304.49009259259</v>
      </c>
      <c r="C56" s="39">
        <v>75</v>
      </c>
      <c r="D56" s="39" t="s">
        <v>9</v>
      </c>
      <c r="E56" s="39">
        <v>82</v>
      </c>
      <c r="F56" s="65">
        <f t="shared" si="16"/>
        <v>22.599999999999987</v>
      </c>
      <c r="G56" s="65">
        <f t="shared" si="14"/>
        <v>23.051999999999989</v>
      </c>
      <c r="H56" s="65">
        <f t="shared" si="15"/>
        <v>79</v>
      </c>
      <c r="I56" s="65">
        <v>23</v>
      </c>
      <c r="J56" s="39"/>
      <c r="K56" s="39">
        <v>80</v>
      </c>
      <c r="L56" s="39">
        <v>377</v>
      </c>
      <c r="M56" s="39">
        <v>108</v>
      </c>
      <c r="AT56" s="60">
        <f t="shared" si="4"/>
        <v>45304.49009259259</v>
      </c>
      <c r="AU56" s="54">
        <f t="shared" si="5"/>
        <v>75</v>
      </c>
      <c r="AV56" s="54">
        <f t="shared" si="6"/>
        <v>82</v>
      </c>
      <c r="AW56" s="63">
        <f t="shared" si="7"/>
        <v>22.599999999999987</v>
      </c>
      <c r="AX56" s="63">
        <f t="shared" si="8"/>
        <v>23.051999999999989</v>
      </c>
      <c r="AY56" s="63">
        <f t="shared" si="9"/>
        <v>79</v>
      </c>
      <c r="AZ56" s="63">
        <f t="shared" si="10"/>
        <v>23</v>
      </c>
      <c r="BA56" s="63">
        <f t="shared" si="11"/>
        <v>80</v>
      </c>
      <c r="BB56" s="63">
        <f t="shared" si="12"/>
        <v>6.2833333333333332</v>
      </c>
      <c r="BC56" s="64">
        <f t="shared" si="13"/>
        <v>1.8</v>
      </c>
    </row>
    <row r="57" spans="2:55" x14ac:dyDescent="0.2">
      <c r="B57" s="38">
        <v>45304.490787037037</v>
      </c>
      <c r="C57" s="39">
        <v>75</v>
      </c>
      <c r="D57" s="39" t="s">
        <v>9</v>
      </c>
      <c r="E57" s="39">
        <v>82</v>
      </c>
      <c r="F57" s="65">
        <f t="shared" si="16"/>
        <v>22.999999999999986</v>
      </c>
      <c r="G57" s="65">
        <f t="shared" si="14"/>
        <v>23.459999999999987</v>
      </c>
      <c r="H57" s="65">
        <f t="shared" si="15"/>
        <v>79</v>
      </c>
      <c r="I57" s="65">
        <v>23</v>
      </c>
      <c r="J57" s="39"/>
      <c r="K57" s="39">
        <v>80</v>
      </c>
      <c r="L57" s="39">
        <v>386</v>
      </c>
      <c r="M57" s="39">
        <v>108</v>
      </c>
      <c r="AT57" s="60">
        <f t="shared" si="4"/>
        <v>45304.490787037037</v>
      </c>
      <c r="AU57" s="54">
        <f t="shared" si="5"/>
        <v>75</v>
      </c>
      <c r="AV57" s="54">
        <f t="shared" si="6"/>
        <v>82</v>
      </c>
      <c r="AW57" s="63">
        <f t="shared" si="7"/>
        <v>22.999999999999986</v>
      </c>
      <c r="AX57" s="63">
        <f t="shared" si="8"/>
        <v>23.459999999999987</v>
      </c>
      <c r="AY57" s="63">
        <f t="shared" si="9"/>
        <v>79</v>
      </c>
      <c r="AZ57" s="63">
        <f t="shared" si="10"/>
        <v>23</v>
      </c>
      <c r="BA57" s="63">
        <f t="shared" si="11"/>
        <v>80</v>
      </c>
      <c r="BB57" s="63">
        <f t="shared" si="12"/>
        <v>6.4333333333333336</v>
      </c>
      <c r="BC57" s="64">
        <f t="shared" si="13"/>
        <v>1.8</v>
      </c>
    </row>
    <row r="58" spans="2:55" x14ac:dyDescent="0.2">
      <c r="B58" s="38">
        <v>45304.491481481484</v>
      </c>
      <c r="C58" s="39">
        <v>75</v>
      </c>
      <c r="D58" s="39" t="s">
        <v>9</v>
      </c>
      <c r="E58" s="39">
        <v>82</v>
      </c>
      <c r="F58" s="65">
        <f t="shared" si="16"/>
        <v>23.399999999999984</v>
      </c>
      <c r="G58" s="65">
        <f t="shared" si="14"/>
        <v>23.867999999999984</v>
      </c>
      <c r="H58" s="65">
        <f t="shared" si="15"/>
        <v>79</v>
      </c>
      <c r="I58" s="65">
        <v>23</v>
      </c>
      <c r="J58" s="39"/>
      <c r="K58" s="39">
        <v>80</v>
      </c>
      <c r="L58" s="39">
        <v>391</v>
      </c>
      <c r="M58" s="39">
        <v>108</v>
      </c>
      <c r="AT58" s="60">
        <f t="shared" si="4"/>
        <v>45304.491481481484</v>
      </c>
      <c r="AU58" s="54">
        <f t="shared" si="5"/>
        <v>75</v>
      </c>
      <c r="AV58" s="54">
        <f t="shared" si="6"/>
        <v>82</v>
      </c>
      <c r="AW58" s="63">
        <f t="shared" si="7"/>
        <v>23.399999999999984</v>
      </c>
      <c r="AX58" s="63">
        <f t="shared" si="8"/>
        <v>23.867999999999984</v>
      </c>
      <c r="AY58" s="63">
        <f t="shared" si="9"/>
        <v>79</v>
      </c>
      <c r="AZ58" s="63">
        <f t="shared" si="10"/>
        <v>23</v>
      </c>
      <c r="BA58" s="63">
        <f t="shared" si="11"/>
        <v>80</v>
      </c>
      <c r="BB58" s="63">
        <f t="shared" si="12"/>
        <v>6.5166666666666666</v>
      </c>
      <c r="BC58" s="64">
        <f t="shared" si="13"/>
        <v>1.8</v>
      </c>
    </row>
    <row r="59" spans="2:55" x14ac:dyDescent="0.2">
      <c r="B59" s="38">
        <v>45304.492175925923</v>
      </c>
      <c r="C59" s="39">
        <v>75</v>
      </c>
      <c r="D59" s="39" t="s">
        <v>9</v>
      </c>
      <c r="E59" s="39">
        <v>82</v>
      </c>
      <c r="F59" s="65">
        <f t="shared" si="16"/>
        <v>23.799999999999983</v>
      </c>
      <c r="G59" s="65">
        <f t="shared" si="14"/>
        <v>24.275999999999982</v>
      </c>
      <c r="H59" s="65">
        <f t="shared" si="15"/>
        <v>79</v>
      </c>
      <c r="I59" s="65">
        <v>23</v>
      </c>
      <c r="J59" s="39"/>
      <c r="K59" s="39">
        <v>80</v>
      </c>
      <c r="L59" s="39">
        <v>397</v>
      </c>
      <c r="M59" s="39">
        <v>108</v>
      </c>
      <c r="AT59" s="60">
        <f t="shared" si="4"/>
        <v>45304.492175925923</v>
      </c>
      <c r="AU59" s="54">
        <f t="shared" si="5"/>
        <v>75</v>
      </c>
      <c r="AV59" s="54">
        <f t="shared" si="6"/>
        <v>82</v>
      </c>
      <c r="AW59" s="63">
        <f t="shared" si="7"/>
        <v>23.799999999999983</v>
      </c>
      <c r="AX59" s="63">
        <f t="shared" si="8"/>
        <v>24.275999999999982</v>
      </c>
      <c r="AY59" s="63">
        <f t="shared" si="9"/>
        <v>79</v>
      </c>
      <c r="AZ59" s="63">
        <f t="shared" si="10"/>
        <v>23</v>
      </c>
      <c r="BA59" s="63">
        <f t="shared" si="11"/>
        <v>80</v>
      </c>
      <c r="BB59" s="63">
        <f t="shared" si="12"/>
        <v>6.6166666666666663</v>
      </c>
      <c r="BC59" s="64">
        <f t="shared" si="13"/>
        <v>1.8</v>
      </c>
    </row>
    <row r="60" spans="2:55" x14ac:dyDescent="0.2">
      <c r="B60" s="38">
        <v>45304.49287037037</v>
      </c>
      <c r="C60" s="39">
        <v>75</v>
      </c>
      <c r="D60" s="39" t="s">
        <v>9</v>
      </c>
      <c r="E60" s="39">
        <v>82</v>
      </c>
      <c r="F60" s="65">
        <f t="shared" si="16"/>
        <v>24.199999999999982</v>
      </c>
      <c r="G60" s="65">
        <f t="shared" si="14"/>
        <v>24.683999999999983</v>
      </c>
      <c r="H60" s="65">
        <f t="shared" si="15"/>
        <v>79</v>
      </c>
      <c r="I60" s="65">
        <v>23</v>
      </c>
      <c r="J60" s="39"/>
      <c r="K60" s="39">
        <v>80</v>
      </c>
      <c r="L60" s="39">
        <v>402</v>
      </c>
      <c r="M60" s="39">
        <v>108</v>
      </c>
      <c r="AT60" s="60">
        <f t="shared" si="4"/>
        <v>45304.49287037037</v>
      </c>
      <c r="AU60" s="54">
        <f t="shared" si="5"/>
        <v>75</v>
      </c>
      <c r="AV60" s="54">
        <f t="shared" si="6"/>
        <v>82</v>
      </c>
      <c r="AW60" s="63">
        <f t="shared" si="7"/>
        <v>24.199999999999982</v>
      </c>
      <c r="AX60" s="63">
        <f t="shared" si="8"/>
        <v>24.683999999999983</v>
      </c>
      <c r="AY60" s="63">
        <f t="shared" si="9"/>
        <v>79</v>
      </c>
      <c r="AZ60" s="63">
        <f t="shared" si="10"/>
        <v>23</v>
      </c>
      <c r="BA60" s="63">
        <f t="shared" si="11"/>
        <v>80</v>
      </c>
      <c r="BB60" s="63">
        <f t="shared" si="12"/>
        <v>6.7</v>
      </c>
      <c r="BC60" s="64">
        <f t="shared" si="13"/>
        <v>1.8</v>
      </c>
    </row>
    <row r="61" spans="2:55" x14ac:dyDescent="0.2">
      <c r="B61" s="38">
        <v>45304.493564814817</v>
      </c>
      <c r="C61" s="39">
        <v>75</v>
      </c>
      <c r="D61" s="39" t="s">
        <v>9</v>
      </c>
      <c r="E61" s="39">
        <v>82</v>
      </c>
      <c r="F61" s="65">
        <f t="shared" si="16"/>
        <v>24.59999999999998</v>
      </c>
      <c r="G61" s="65">
        <f t="shared" si="14"/>
        <v>25.091999999999981</v>
      </c>
      <c r="H61" s="65">
        <f t="shared" si="15"/>
        <v>79</v>
      </c>
      <c r="I61" s="65">
        <v>23</v>
      </c>
      <c r="J61" s="39"/>
      <c r="K61" s="39">
        <v>80</v>
      </c>
      <c r="L61" s="39">
        <v>410</v>
      </c>
      <c r="M61" s="39">
        <v>108</v>
      </c>
      <c r="AT61" s="60">
        <f t="shared" si="4"/>
        <v>45304.493564814817</v>
      </c>
      <c r="AU61" s="54">
        <f t="shared" si="5"/>
        <v>75</v>
      </c>
      <c r="AV61" s="54">
        <f t="shared" si="6"/>
        <v>82</v>
      </c>
      <c r="AW61" s="63">
        <f t="shared" si="7"/>
        <v>24.59999999999998</v>
      </c>
      <c r="AX61" s="63">
        <f t="shared" si="8"/>
        <v>25.091999999999981</v>
      </c>
      <c r="AY61" s="63">
        <f t="shared" si="9"/>
        <v>79</v>
      </c>
      <c r="AZ61" s="63">
        <f t="shared" si="10"/>
        <v>23</v>
      </c>
      <c r="BA61" s="63">
        <f t="shared" si="11"/>
        <v>80</v>
      </c>
      <c r="BB61" s="63">
        <f t="shared" si="12"/>
        <v>6.833333333333333</v>
      </c>
      <c r="BC61" s="64">
        <f t="shared" si="13"/>
        <v>1.8</v>
      </c>
    </row>
    <row r="62" spans="2:55" x14ac:dyDescent="0.2">
      <c r="B62" s="38">
        <v>45304.494259259256</v>
      </c>
      <c r="C62" s="39">
        <v>75</v>
      </c>
      <c r="D62" s="39" t="s">
        <v>9</v>
      </c>
      <c r="E62" s="39">
        <v>82</v>
      </c>
      <c r="F62" s="65">
        <f>F61+0.3</f>
        <v>24.899999999999981</v>
      </c>
      <c r="G62" s="65">
        <f t="shared" si="14"/>
        <v>25.397999999999982</v>
      </c>
      <c r="H62" s="65">
        <f t="shared" si="15"/>
        <v>79</v>
      </c>
      <c r="I62" s="65">
        <v>23</v>
      </c>
      <c r="J62" s="39"/>
      <c r="K62" s="39">
        <v>80</v>
      </c>
      <c r="L62" s="39">
        <v>419</v>
      </c>
      <c r="M62" s="39">
        <v>108</v>
      </c>
      <c r="AT62" s="60">
        <f t="shared" si="4"/>
        <v>45304.494259259256</v>
      </c>
      <c r="AU62" s="54">
        <f t="shared" si="5"/>
        <v>75</v>
      </c>
      <c r="AV62" s="54">
        <f t="shared" si="6"/>
        <v>82</v>
      </c>
      <c r="AW62" s="63">
        <f t="shared" si="7"/>
        <v>24.899999999999981</v>
      </c>
      <c r="AX62" s="63">
        <f t="shared" si="8"/>
        <v>25.397999999999982</v>
      </c>
      <c r="AY62" s="63">
        <f t="shared" si="9"/>
        <v>79</v>
      </c>
      <c r="AZ62" s="63">
        <f t="shared" si="10"/>
        <v>23</v>
      </c>
      <c r="BA62" s="63">
        <f t="shared" si="11"/>
        <v>80</v>
      </c>
      <c r="BB62" s="63">
        <f t="shared" si="12"/>
        <v>6.9833333333333334</v>
      </c>
      <c r="BC62" s="64">
        <f t="shared" si="13"/>
        <v>1.8</v>
      </c>
    </row>
    <row r="63" spans="2:55" x14ac:dyDescent="0.2">
      <c r="B63" s="38">
        <v>45304.494953703703</v>
      </c>
      <c r="C63" s="39">
        <v>75</v>
      </c>
      <c r="D63" s="39" t="s">
        <v>9</v>
      </c>
      <c r="E63" s="39">
        <v>82</v>
      </c>
      <c r="F63" s="65">
        <f t="shared" ref="F63:F114" si="17">F62+0.3</f>
        <v>25.199999999999982</v>
      </c>
      <c r="G63" s="65">
        <f t="shared" si="14"/>
        <v>25.703999999999983</v>
      </c>
      <c r="H63" s="65">
        <f t="shared" si="15"/>
        <v>79</v>
      </c>
      <c r="I63" s="65">
        <v>23</v>
      </c>
      <c r="J63" s="39"/>
      <c r="K63" s="39">
        <v>80</v>
      </c>
      <c r="L63" s="39">
        <v>424</v>
      </c>
      <c r="M63" s="39">
        <v>108</v>
      </c>
      <c r="AT63" s="60">
        <f t="shared" si="4"/>
        <v>45304.494953703703</v>
      </c>
      <c r="AU63" s="54">
        <f t="shared" si="5"/>
        <v>75</v>
      </c>
      <c r="AV63" s="54">
        <f t="shared" si="6"/>
        <v>82</v>
      </c>
      <c r="AW63" s="63">
        <f t="shared" si="7"/>
        <v>25.199999999999982</v>
      </c>
      <c r="AX63" s="63">
        <f t="shared" si="8"/>
        <v>25.703999999999983</v>
      </c>
      <c r="AY63" s="63">
        <f t="shared" si="9"/>
        <v>79</v>
      </c>
      <c r="AZ63" s="63">
        <f t="shared" si="10"/>
        <v>23</v>
      </c>
      <c r="BA63" s="63">
        <f t="shared" si="11"/>
        <v>80</v>
      </c>
      <c r="BB63" s="63">
        <f t="shared" si="12"/>
        <v>7.0666666666666664</v>
      </c>
      <c r="BC63" s="64">
        <f t="shared" si="13"/>
        <v>1.8</v>
      </c>
    </row>
    <row r="64" spans="2:55" x14ac:dyDescent="0.2">
      <c r="B64" s="38">
        <v>45304.495648148149</v>
      </c>
      <c r="C64" s="39">
        <v>75</v>
      </c>
      <c r="D64" s="39" t="s">
        <v>9</v>
      </c>
      <c r="E64" s="39">
        <v>82</v>
      </c>
      <c r="F64" s="65">
        <f t="shared" si="17"/>
        <v>25.499999999999982</v>
      </c>
      <c r="G64" s="65">
        <f t="shared" si="14"/>
        <v>26.009999999999984</v>
      </c>
      <c r="H64" s="65">
        <f t="shared" si="15"/>
        <v>79</v>
      </c>
      <c r="I64" s="65">
        <v>23</v>
      </c>
      <c r="J64" s="39"/>
      <c r="K64" s="39">
        <v>80</v>
      </c>
      <c r="L64" s="39">
        <v>430</v>
      </c>
      <c r="M64" s="39">
        <v>108</v>
      </c>
      <c r="AT64" s="60">
        <f t="shared" si="4"/>
        <v>45304.495648148149</v>
      </c>
      <c r="AU64" s="54">
        <f t="shared" si="5"/>
        <v>75</v>
      </c>
      <c r="AV64" s="54">
        <f t="shared" si="6"/>
        <v>82</v>
      </c>
      <c r="AW64" s="63">
        <f t="shared" si="7"/>
        <v>25.499999999999982</v>
      </c>
      <c r="AX64" s="63">
        <f t="shared" si="8"/>
        <v>26.009999999999984</v>
      </c>
      <c r="AY64" s="63">
        <f t="shared" si="9"/>
        <v>79</v>
      </c>
      <c r="AZ64" s="63">
        <f t="shared" si="10"/>
        <v>23</v>
      </c>
      <c r="BA64" s="63">
        <f t="shared" si="11"/>
        <v>80</v>
      </c>
      <c r="BB64" s="63">
        <f t="shared" si="12"/>
        <v>7.166666666666667</v>
      </c>
      <c r="BC64" s="64">
        <f t="shared" si="13"/>
        <v>1.8</v>
      </c>
    </row>
    <row r="65" spans="2:55" x14ac:dyDescent="0.2">
      <c r="B65" s="38">
        <v>45304.496342592596</v>
      </c>
      <c r="C65" s="39">
        <v>75</v>
      </c>
      <c r="D65" s="39" t="s">
        <v>9</v>
      </c>
      <c r="E65" s="39">
        <v>82</v>
      </c>
      <c r="F65" s="65">
        <f t="shared" si="17"/>
        <v>25.799999999999983</v>
      </c>
      <c r="G65" s="65">
        <f t="shared" si="14"/>
        <v>26.315999999999985</v>
      </c>
      <c r="H65" s="65">
        <f t="shared" si="15"/>
        <v>79</v>
      </c>
      <c r="I65" s="65">
        <v>23</v>
      </c>
      <c r="J65" s="39"/>
      <c r="K65" s="39">
        <v>80</v>
      </c>
      <c r="L65" s="39">
        <v>436</v>
      </c>
      <c r="M65" s="39">
        <v>108</v>
      </c>
      <c r="AT65" s="60">
        <f t="shared" si="4"/>
        <v>45304.496342592596</v>
      </c>
      <c r="AU65" s="54">
        <f t="shared" si="5"/>
        <v>75</v>
      </c>
      <c r="AV65" s="54">
        <f t="shared" si="6"/>
        <v>82</v>
      </c>
      <c r="AW65" s="63">
        <f t="shared" si="7"/>
        <v>25.799999999999983</v>
      </c>
      <c r="AX65" s="63">
        <f t="shared" si="8"/>
        <v>26.315999999999985</v>
      </c>
      <c r="AY65" s="63">
        <f t="shared" si="9"/>
        <v>79</v>
      </c>
      <c r="AZ65" s="63">
        <f t="shared" si="10"/>
        <v>23</v>
      </c>
      <c r="BA65" s="63">
        <f t="shared" si="11"/>
        <v>80</v>
      </c>
      <c r="BB65" s="63">
        <f t="shared" si="12"/>
        <v>7.2666666666666666</v>
      </c>
      <c r="BC65" s="64">
        <f t="shared" si="13"/>
        <v>1.8</v>
      </c>
    </row>
    <row r="66" spans="2:55" x14ac:dyDescent="0.2">
      <c r="B66" s="38">
        <v>45304.497037037036</v>
      </c>
      <c r="C66" s="39">
        <v>75</v>
      </c>
      <c r="D66" s="39" t="s">
        <v>9</v>
      </c>
      <c r="E66" s="39">
        <v>82</v>
      </c>
      <c r="F66" s="65">
        <f t="shared" si="17"/>
        <v>26.099999999999984</v>
      </c>
      <c r="G66" s="65">
        <f t="shared" si="14"/>
        <v>26.621999999999982</v>
      </c>
      <c r="H66" s="65">
        <f t="shared" si="15"/>
        <v>79</v>
      </c>
      <c r="I66" s="65">
        <v>23</v>
      </c>
      <c r="J66" s="39"/>
      <c r="K66" s="39">
        <v>80</v>
      </c>
      <c r="L66" s="39">
        <v>449</v>
      </c>
      <c r="M66" s="39">
        <v>108</v>
      </c>
      <c r="AT66" s="60">
        <f t="shared" si="4"/>
        <v>45304.497037037036</v>
      </c>
      <c r="AU66" s="54">
        <f t="shared" si="5"/>
        <v>75</v>
      </c>
      <c r="AV66" s="54">
        <f t="shared" si="6"/>
        <v>82</v>
      </c>
      <c r="AW66" s="63">
        <f t="shared" si="7"/>
        <v>26.099999999999984</v>
      </c>
      <c r="AX66" s="63">
        <f t="shared" si="8"/>
        <v>26.621999999999982</v>
      </c>
      <c r="AY66" s="63">
        <f t="shared" si="9"/>
        <v>79</v>
      </c>
      <c r="AZ66" s="63">
        <f t="shared" si="10"/>
        <v>23</v>
      </c>
      <c r="BA66" s="63">
        <f t="shared" si="11"/>
        <v>80</v>
      </c>
      <c r="BB66" s="63">
        <f t="shared" si="12"/>
        <v>7.4833333333333334</v>
      </c>
      <c r="BC66" s="64">
        <f t="shared" si="13"/>
        <v>1.8</v>
      </c>
    </row>
    <row r="67" spans="2:55" x14ac:dyDescent="0.2">
      <c r="B67" s="38">
        <v>45304.497731481482</v>
      </c>
      <c r="C67" s="39">
        <v>75</v>
      </c>
      <c r="D67" s="39" t="s">
        <v>9</v>
      </c>
      <c r="E67" s="39">
        <v>82</v>
      </c>
      <c r="F67" s="65">
        <f t="shared" si="17"/>
        <v>26.399999999999984</v>
      </c>
      <c r="G67" s="65">
        <f t="shared" si="14"/>
        <v>26.927999999999983</v>
      </c>
      <c r="H67" s="65">
        <f t="shared" si="15"/>
        <v>79</v>
      </c>
      <c r="I67" s="65">
        <v>23</v>
      </c>
      <c r="J67" s="39"/>
      <c r="K67" s="39">
        <v>80</v>
      </c>
      <c r="L67" s="39">
        <v>465</v>
      </c>
      <c r="M67" s="39">
        <v>108</v>
      </c>
      <c r="AT67" s="60">
        <f t="shared" si="4"/>
        <v>45304.497731481482</v>
      </c>
      <c r="AU67" s="54">
        <f t="shared" si="5"/>
        <v>75</v>
      </c>
      <c r="AV67" s="54">
        <f t="shared" si="6"/>
        <v>82</v>
      </c>
      <c r="AW67" s="63">
        <f t="shared" si="7"/>
        <v>26.399999999999984</v>
      </c>
      <c r="AX67" s="63">
        <f t="shared" si="8"/>
        <v>26.927999999999983</v>
      </c>
      <c r="AY67" s="63">
        <f t="shared" si="9"/>
        <v>79</v>
      </c>
      <c r="AZ67" s="63">
        <f t="shared" si="10"/>
        <v>23</v>
      </c>
      <c r="BA67" s="63">
        <f t="shared" si="11"/>
        <v>80</v>
      </c>
      <c r="BB67" s="63">
        <f t="shared" si="12"/>
        <v>7.75</v>
      </c>
      <c r="BC67" s="64">
        <f t="shared" si="13"/>
        <v>1.8</v>
      </c>
    </row>
    <row r="68" spans="2:55" x14ac:dyDescent="0.2">
      <c r="B68" s="38">
        <v>45304.498425925929</v>
      </c>
      <c r="C68" s="39">
        <v>75</v>
      </c>
      <c r="D68" s="39" t="s">
        <v>9</v>
      </c>
      <c r="E68" s="39">
        <v>82</v>
      </c>
      <c r="F68" s="65">
        <f t="shared" si="17"/>
        <v>26.699999999999985</v>
      </c>
      <c r="G68" s="65">
        <f t="shared" si="14"/>
        <v>27.233999999999984</v>
      </c>
      <c r="H68" s="65">
        <f t="shared" si="15"/>
        <v>79</v>
      </c>
      <c r="I68" s="65">
        <v>23</v>
      </c>
      <c r="J68" s="39"/>
      <c r="K68" s="39">
        <v>80</v>
      </c>
      <c r="L68" s="39">
        <v>473</v>
      </c>
      <c r="M68" s="39">
        <v>108</v>
      </c>
      <c r="AT68" s="60">
        <f t="shared" si="4"/>
        <v>45304.498425925929</v>
      </c>
      <c r="AU68" s="54">
        <f t="shared" si="5"/>
        <v>75</v>
      </c>
      <c r="AV68" s="54">
        <f t="shared" si="6"/>
        <v>82</v>
      </c>
      <c r="AW68" s="63">
        <f t="shared" si="7"/>
        <v>26.699999999999985</v>
      </c>
      <c r="AX68" s="63">
        <f t="shared" si="8"/>
        <v>27.233999999999984</v>
      </c>
      <c r="AY68" s="63">
        <f t="shared" si="9"/>
        <v>79</v>
      </c>
      <c r="AZ68" s="63">
        <f t="shared" si="10"/>
        <v>23</v>
      </c>
      <c r="BA68" s="63">
        <f t="shared" si="11"/>
        <v>80</v>
      </c>
      <c r="BB68" s="63">
        <f t="shared" si="12"/>
        <v>7.8833333333333337</v>
      </c>
      <c r="BC68" s="64">
        <f t="shared" si="13"/>
        <v>1.8</v>
      </c>
    </row>
    <row r="69" spans="2:55" x14ac:dyDescent="0.2">
      <c r="B69" s="38">
        <v>45304.499120370368</v>
      </c>
      <c r="C69" s="39">
        <v>75</v>
      </c>
      <c r="D69" s="39" t="s">
        <v>9</v>
      </c>
      <c r="E69" s="39">
        <v>83</v>
      </c>
      <c r="F69" s="65">
        <f t="shared" si="17"/>
        <v>26.999999999999986</v>
      </c>
      <c r="G69" s="65">
        <f t="shared" si="14"/>
        <v>27.539999999999985</v>
      </c>
      <c r="H69" s="65">
        <f t="shared" si="15"/>
        <v>80</v>
      </c>
      <c r="I69" s="65">
        <v>23</v>
      </c>
      <c r="J69" s="39"/>
      <c r="K69" s="39">
        <v>80</v>
      </c>
      <c r="L69" s="39">
        <v>481</v>
      </c>
      <c r="M69" s="39">
        <v>108</v>
      </c>
      <c r="AT69" s="60">
        <f t="shared" si="4"/>
        <v>45304.499120370368</v>
      </c>
      <c r="AU69" s="54">
        <f t="shared" si="5"/>
        <v>75</v>
      </c>
      <c r="AV69" s="54">
        <f t="shared" si="6"/>
        <v>83</v>
      </c>
      <c r="AW69" s="63">
        <f t="shared" si="7"/>
        <v>26.999999999999986</v>
      </c>
      <c r="AX69" s="63">
        <f t="shared" si="8"/>
        <v>27.539999999999985</v>
      </c>
      <c r="AY69" s="63">
        <f t="shared" si="9"/>
        <v>80</v>
      </c>
      <c r="AZ69" s="63">
        <f t="shared" si="10"/>
        <v>23</v>
      </c>
      <c r="BA69" s="63">
        <f t="shared" si="11"/>
        <v>80</v>
      </c>
      <c r="BB69" s="63">
        <f t="shared" si="12"/>
        <v>8.0166666666666675</v>
      </c>
      <c r="BC69" s="64">
        <f t="shared" si="13"/>
        <v>1.8</v>
      </c>
    </row>
    <row r="70" spans="2:55" x14ac:dyDescent="0.2">
      <c r="B70" s="38">
        <v>45304.499814814815</v>
      </c>
      <c r="C70" s="39">
        <v>75</v>
      </c>
      <c r="D70" s="39" t="s">
        <v>9</v>
      </c>
      <c r="E70" s="39">
        <v>82</v>
      </c>
      <c r="F70" s="65">
        <f t="shared" si="17"/>
        <v>27.299999999999986</v>
      </c>
      <c r="G70" s="65">
        <f t="shared" si="14"/>
        <v>27.845999999999986</v>
      </c>
      <c r="H70" s="65">
        <f t="shared" si="15"/>
        <v>79</v>
      </c>
      <c r="I70" s="65">
        <v>23</v>
      </c>
      <c r="J70" s="39"/>
      <c r="K70" s="39">
        <v>80</v>
      </c>
      <c r="L70" s="39">
        <v>487</v>
      </c>
      <c r="M70" s="39">
        <v>108</v>
      </c>
      <c r="AT70" s="60">
        <f t="shared" si="4"/>
        <v>45304.499814814815</v>
      </c>
      <c r="AU70" s="54">
        <f t="shared" si="5"/>
        <v>75</v>
      </c>
      <c r="AV70" s="54">
        <f t="shared" si="6"/>
        <v>82</v>
      </c>
      <c r="AW70" s="63">
        <f t="shared" si="7"/>
        <v>27.299999999999986</v>
      </c>
      <c r="AX70" s="63">
        <f t="shared" si="8"/>
        <v>27.845999999999986</v>
      </c>
      <c r="AY70" s="63">
        <f t="shared" si="9"/>
        <v>79</v>
      </c>
      <c r="AZ70" s="63">
        <f t="shared" si="10"/>
        <v>23</v>
      </c>
      <c r="BA70" s="63">
        <f t="shared" si="11"/>
        <v>80</v>
      </c>
      <c r="BB70" s="63">
        <f t="shared" si="12"/>
        <v>8.1166666666666671</v>
      </c>
      <c r="BC70" s="64">
        <f t="shared" si="13"/>
        <v>1.8</v>
      </c>
    </row>
    <row r="71" spans="2:55" x14ac:dyDescent="0.2">
      <c r="B71" s="38">
        <v>45304.500509259262</v>
      </c>
      <c r="C71" s="39">
        <v>75</v>
      </c>
      <c r="D71" s="39" t="s">
        <v>9</v>
      </c>
      <c r="E71" s="39">
        <v>82</v>
      </c>
      <c r="F71" s="65">
        <f t="shared" si="17"/>
        <v>27.599999999999987</v>
      </c>
      <c r="G71" s="65">
        <f t="shared" si="14"/>
        <v>28.151999999999987</v>
      </c>
      <c r="H71" s="65">
        <f t="shared" si="15"/>
        <v>79</v>
      </c>
      <c r="I71" s="65">
        <v>23</v>
      </c>
      <c r="J71" s="39"/>
      <c r="K71" s="39">
        <v>80</v>
      </c>
      <c r="L71" s="39">
        <v>493</v>
      </c>
      <c r="M71" s="39">
        <v>108</v>
      </c>
      <c r="AT71" s="60">
        <f t="shared" si="4"/>
        <v>45304.500509259262</v>
      </c>
      <c r="AU71" s="54">
        <f t="shared" si="5"/>
        <v>75</v>
      </c>
      <c r="AV71" s="54">
        <f t="shared" si="6"/>
        <v>82</v>
      </c>
      <c r="AW71" s="63">
        <f t="shared" si="7"/>
        <v>27.599999999999987</v>
      </c>
      <c r="AX71" s="63">
        <f t="shared" si="8"/>
        <v>28.151999999999987</v>
      </c>
      <c r="AY71" s="63">
        <f t="shared" si="9"/>
        <v>79</v>
      </c>
      <c r="AZ71" s="63">
        <f t="shared" si="10"/>
        <v>23</v>
      </c>
      <c r="BA71" s="63">
        <f t="shared" si="11"/>
        <v>80</v>
      </c>
      <c r="BB71" s="63">
        <f t="shared" si="12"/>
        <v>8.2166666666666668</v>
      </c>
      <c r="BC71" s="64">
        <f t="shared" si="13"/>
        <v>1.8</v>
      </c>
    </row>
    <row r="72" spans="2:55" x14ac:dyDescent="0.2">
      <c r="B72" s="38">
        <v>45304.501203703701</v>
      </c>
      <c r="C72" s="39">
        <v>75</v>
      </c>
      <c r="D72" s="39" t="s">
        <v>9</v>
      </c>
      <c r="E72" s="39">
        <v>82</v>
      </c>
      <c r="F72" s="65">
        <f t="shared" si="17"/>
        <v>27.899999999999988</v>
      </c>
      <c r="G72" s="65">
        <f t="shared" si="14"/>
        <v>28.457999999999988</v>
      </c>
      <c r="H72" s="65">
        <f t="shared" si="15"/>
        <v>79</v>
      </c>
      <c r="I72" s="65">
        <v>23</v>
      </c>
      <c r="J72" s="39"/>
      <c r="K72" s="39">
        <v>80</v>
      </c>
      <c r="L72" s="39">
        <v>498</v>
      </c>
      <c r="M72" s="39">
        <v>108</v>
      </c>
      <c r="AT72" s="60">
        <f t="shared" si="4"/>
        <v>45304.501203703701</v>
      </c>
      <c r="AU72" s="54">
        <f t="shared" si="5"/>
        <v>75</v>
      </c>
      <c r="AV72" s="54">
        <f t="shared" si="6"/>
        <v>82</v>
      </c>
      <c r="AW72" s="63">
        <f t="shared" si="7"/>
        <v>27.899999999999988</v>
      </c>
      <c r="AX72" s="63">
        <f t="shared" si="8"/>
        <v>28.457999999999988</v>
      </c>
      <c r="AY72" s="63">
        <f t="shared" si="9"/>
        <v>79</v>
      </c>
      <c r="AZ72" s="63">
        <f t="shared" si="10"/>
        <v>23</v>
      </c>
      <c r="BA72" s="63">
        <f t="shared" si="11"/>
        <v>80</v>
      </c>
      <c r="BB72" s="63">
        <f t="shared" si="12"/>
        <v>8.3000000000000007</v>
      </c>
      <c r="BC72" s="64">
        <f t="shared" si="13"/>
        <v>1.8</v>
      </c>
    </row>
    <row r="73" spans="2:55" x14ac:dyDescent="0.2">
      <c r="B73" s="38">
        <v>45304.501898148148</v>
      </c>
      <c r="C73" s="39">
        <v>75</v>
      </c>
      <c r="D73" s="39" t="s">
        <v>9</v>
      </c>
      <c r="E73" s="39">
        <v>82</v>
      </c>
      <c r="F73" s="65">
        <f t="shared" si="17"/>
        <v>28.199999999999989</v>
      </c>
      <c r="G73" s="65">
        <f t="shared" si="14"/>
        <v>28.763999999999989</v>
      </c>
      <c r="H73" s="65">
        <f t="shared" si="15"/>
        <v>79</v>
      </c>
      <c r="I73" s="65">
        <v>23</v>
      </c>
      <c r="J73" s="39"/>
      <c r="K73" s="39">
        <v>80</v>
      </c>
      <c r="L73" s="39">
        <v>506</v>
      </c>
      <c r="M73" s="39">
        <v>108</v>
      </c>
      <c r="AT73" s="60">
        <f t="shared" si="4"/>
        <v>45304.501898148148</v>
      </c>
      <c r="AU73" s="54">
        <f t="shared" si="5"/>
        <v>75</v>
      </c>
      <c r="AV73" s="54">
        <f t="shared" si="6"/>
        <v>82</v>
      </c>
      <c r="AW73" s="63">
        <f t="shared" si="7"/>
        <v>28.199999999999989</v>
      </c>
      <c r="AX73" s="63">
        <f t="shared" si="8"/>
        <v>28.763999999999989</v>
      </c>
      <c r="AY73" s="63">
        <f t="shared" si="9"/>
        <v>79</v>
      </c>
      <c r="AZ73" s="63">
        <f t="shared" si="10"/>
        <v>23</v>
      </c>
      <c r="BA73" s="63">
        <f t="shared" si="11"/>
        <v>80</v>
      </c>
      <c r="BB73" s="63">
        <f t="shared" si="12"/>
        <v>8.4333333333333336</v>
      </c>
      <c r="BC73" s="64">
        <f t="shared" si="13"/>
        <v>1.8</v>
      </c>
    </row>
    <row r="74" spans="2:55" x14ac:dyDescent="0.2">
      <c r="B74" s="38">
        <v>45304.502592592595</v>
      </c>
      <c r="C74" s="39">
        <v>75</v>
      </c>
      <c r="D74" s="39" t="s">
        <v>9</v>
      </c>
      <c r="E74" s="39">
        <v>82</v>
      </c>
      <c r="F74" s="65">
        <f t="shared" si="17"/>
        <v>28.499999999999989</v>
      </c>
      <c r="G74" s="65">
        <f t="shared" si="14"/>
        <v>29.06999999999999</v>
      </c>
      <c r="H74" s="65">
        <f t="shared" si="15"/>
        <v>79</v>
      </c>
      <c r="I74" s="65">
        <v>23</v>
      </c>
      <c r="J74" s="39"/>
      <c r="K74" s="39">
        <v>80</v>
      </c>
      <c r="L74" s="39">
        <v>515</v>
      </c>
      <c r="M74" s="39">
        <v>108</v>
      </c>
      <c r="AT74" s="60">
        <f t="shared" si="4"/>
        <v>45304.502592592595</v>
      </c>
      <c r="AU74" s="54">
        <f t="shared" si="5"/>
        <v>75</v>
      </c>
      <c r="AV74" s="54">
        <f t="shared" si="6"/>
        <v>82</v>
      </c>
      <c r="AW74" s="63">
        <f t="shared" si="7"/>
        <v>28.499999999999989</v>
      </c>
      <c r="AX74" s="63">
        <f t="shared" si="8"/>
        <v>29.06999999999999</v>
      </c>
      <c r="AY74" s="63">
        <f t="shared" si="9"/>
        <v>79</v>
      </c>
      <c r="AZ74" s="63">
        <f t="shared" si="10"/>
        <v>23</v>
      </c>
      <c r="BA74" s="63">
        <f t="shared" si="11"/>
        <v>80</v>
      </c>
      <c r="BB74" s="63">
        <f t="shared" si="12"/>
        <v>8.5833333333333339</v>
      </c>
      <c r="BC74" s="64">
        <f t="shared" si="13"/>
        <v>1.8</v>
      </c>
    </row>
    <row r="75" spans="2:55" x14ac:dyDescent="0.2">
      <c r="B75" s="38">
        <v>45304.503287037034</v>
      </c>
      <c r="C75" s="39">
        <v>75</v>
      </c>
      <c r="D75" s="39" t="s">
        <v>9</v>
      </c>
      <c r="E75" s="39">
        <v>82</v>
      </c>
      <c r="F75" s="65">
        <f t="shared" si="17"/>
        <v>28.79999999999999</v>
      </c>
      <c r="G75" s="65">
        <f t="shared" si="14"/>
        <v>29.375999999999991</v>
      </c>
      <c r="H75" s="65">
        <f t="shared" si="15"/>
        <v>79</v>
      </c>
      <c r="I75" s="65">
        <v>23</v>
      </c>
      <c r="J75" s="39"/>
      <c r="K75" s="39">
        <v>80</v>
      </c>
      <c r="L75" s="39">
        <v>520</v>
      </c>
      <c r="M75" s="39">
        <v>108</v>
      </c>
      <c r="AT75" s="60">
        <f t="shared" si="4"/>
        <v>45304.503287037034</v>
      </c>
      <c r="AU75" s="54">
        <f t="shared" si="5"/>
        <v>75</v>
      </c>
      <c r="AV75" s="54">
        <f t="shared" si="6"/>
        <v>82</v>
      </c>
      <c r="AW75" s="63">
        <f t="shared" si="7"/>
        <v>28.79999999999999</v>
      </c>
      <c r="AX75" s="63">
        <f t="shared" si="8"/>
        <v>29.375999999999991</v>
      </c>
      <c r="AY75" s="63">
        <f t="shared" si="9"/>
        <v>79</v>
      </c>
      <c r="AZ75" s="63">
        <f t="shared" si="10"/>
        <v>23</v>
      </c>
      <c r="BA75" s="63">
        <f t="shared" si="11"/>
        <v>80</v>
      </c>
      <c r="BB75" s="63">
        <f t="shared" si="12"/>
        <v>8.6666666666666661</v>
      </c>
      <c r="BC75" s="64">
        <f t="shared" si="13"/>
        <v>1.8</v>
      </c>
    </row>
    <row r="76" spans="2:55" x14ac:dyDescent="0.2">
      <c r="B76" s="38">
        <v>45304.503981481481</v>
      </c>
      <c r="C76" s="39">
        <v>75</v>
      </c>
      <c r="D76" s="39" t="s">
        <v>9</v>
      </c>
      <c r="E76" s="39">
        <v>82</v>
      </c>
      <c r="F76" s="65">
        <f t="shared" si="17"/>
        <v>29.099999999999991</v>
      </c>
      <c r="G76" s="65">
        <f t="shared" si="14"/>
        <v>29.681999999999992</v>
      </c>
      <c r="H76" s="65">
        <f t="shared" si="15"/>
        <v>79</v>
      </c>
      <c r="I76" s="65">
        <v>23</v>
      </c>
      <c r="J76" s="39"/>
      <c r="K76" s="39">
        <v>80</v>
      </c>
      <c r="L76" s="39">
        <v>526</v>
      </c>
      <c r="M76" s="39">
        <v>108</v>
      </c>
      <c r="AT76" s="60">
        <f t="shared" ref="AT76:AT139" si="18">IF(ISBLANK(B76),"",B76)</f>
        <v>45304.503981481481</v>
      </c>
      <c r="AU76" s="54">
        <f t="shared" ref="AU76:AU139" si="19">IF(ISBLANK(C76),"",C76)</f>
        <v>75</v>
      </c>
      <c r="AV76" s="54">
        <f t="shared" ref="AV76:AV139" si="20">IF(ISBLANK(E76),"",E76)</f>
        <v>82</v>
      </c>
      <c r="AW76" s="63">
        <f t="shared" ref="AW76:AX139" si="21">IF(ISBLANK(F76),"",F76)</f>
        <v>29.099999999999991</v>
      </c>
      <c r="AX76" s="63">
        <f t="shared" si="21"/>
        <v>29.681999999999992</v>
      </c>
      <c r="AY76" s="63">
        <f t="shared" ref="AY76:AZ139" si="22">IF(ISBLANK(H76),"",H76)</f>
        <v>79</v>
      </c>
      <c r="AZ76" s="63">
        <f t="shared" si="22"/>
        <v>23</v>
      </c>
      <c r="BA76" s="63">
        <f t="shared" ref="BA76:BA139" si="23">IF(ISBLANK(K76),"",K76)</f>
        <v>80</v>
      </c>
      <c r="BB76" s="63">
        <f t="shared" ref="BB76:BB139" si="24">IF(ISBLANK(L76),"",L76/60)</f>
        <v>8.7666666666666675</v>
      </c>
      <c r="BC76" s="64">
        <f t="shared" ref="BC76:BC139" si="25">IF(ISBLANK(M76),"",M76/60)</f>
        <v>1.8</v>
      </c>
    </row>
    <row r="77" spans="2:55" x14ac:dyDescent="0.2">
      <c r="B77" s="38">
        <v>45304.504675925928</v>
      </c>
      <c r="C77" s="39">
        <v>75</v>
      </c>
      <c r="D77" s="39" t="s">
        <v>9</v>
      </c>
      <c r="E77" s="39">
        <v>82</v>
      </c>
      <c r="F77" s="65">
        <f t="shared" si="17"/>
        <v>29.399999999999991</v>
      </c>
      <c r="G77" s="65">
        <f t="shared" ref="G77:G140" si="26">F77*1.02</f>
        <v>29.987999999999992</v>
      </c>
      <c r="H77" s="65">
        <f t="shared" ref="H77:H140" si="27">E77-3</f>
        <v>79</v>
      </c>
      <c r="I77" s="65">
        <v>23</v>
      </c>
      <c r="J77" s="39"/>
      <c r="K77" s="39">
        <v>80</v>
      </c>
      <c r="L77" s="39">
        <v>550</v>
      </c>
      <c r="M77" s="39">
        <v>108</v>
      </c>
      <c r="AT77" s="60">
        <f t="shared" si="18"/>
        <v>45304.504675925928</v>
      </c>
      <c r="AU77" s="54">
        <f t="shared" si="19"/>
        <v>75</v>
      </c>
      <c r="AV77" s="54">
        <f t="shared" si="20"/>
        <v>82</v>
      </c>
      <c r="AW77" s="63">
        <f t="shared" si="21"/>
        <v>29.399999999999991</v>
      </c>
      <c r="AX77" s="63">
        <f t="shared" si="21"/>
        <v>29.987999999999992</v>
      </c>
      <c r="AY77" s="63">
        <f t="shared" si="22"/>
        <v>79</v>
      </c>
      <c r="AZ77" s="63">
        <f t="shared" si="22"/>
        <v>23</v>
      </c>
      <c r="BA77" s="63">
        <f t="shared" si="23"/>
        <v>80</v>
      </c>
      <c r="BB77" s="63">
        <f t="shared" si="24"/>
        <v>9.1666666666666661</v>
      </c>
      <c r="BC77" s="64">
        <f t="shared" si="25"/>
        <v>1.8</v>
      </c>
    </row>
    <row r="78" spans="2:55" x14ac:dyDescent="0.2">
      <c r="B78" s="38">
        <v>45304.505370370367</v>
      </c>
      <c r="C78" s="39">
        <v>75</v>
      </c>
      <c r="D78" s="39" t="s">
        <v>9</v>
      </c>
      <c r="E78" s="39">
        <v>82</v>
      </c>
      <c r="F78" s="65">
        <f t="shared" si="17"/>
        <v>29.699999999999992</v>
      </c>
      <c r="G78" s="65">
        <f t="shared" si="26"/>
        <v>30.293999999999993</v>
      </c>
      <c r="H78" s="65">
        <f t="shared" si="27"/>
        <v>79</v>
      </c>
      <c r="I78" s="65">
        <v>23</v>
      </c>
      <c r="J78" s="39"/>
      <c r="K78" s="39">
        <v>80</v>
      </c>
      <c r="L78" s="39">
        <v>555</v>
      </c>
      <c r="M78" s="39">
        <v>108</v>
      </c>
      <c r="AT78" s="60">
        <f t="shared" si="18"/>
        <v>45304.505370370367</v>
      </c>
      <c r="AU78" s="54">
        <f t="shared" si="19"/>
        <v>75</v>
      </c>
      <c r="AV78" s="54">
        <f t="shared" si="20"/>
        <v>82</v>
      </c>
      <c r="AW78" s="63">
        <f t="shared" si="21"/>
        <v>29.699999999999992</v>
      </c>
      <c r="AX78" s="63">
        <f t="shared" si="21"/>
        <v>30.293999999999993</v>
      </c>
      <c r="AY78" s="63">
        <f t="shared" si="22"/>
        <v>79</v>
      </c>
      <c r="AZ78" s="63">
        <f t="shared" si="22"/>
        <v>23</v>
      </c>
      <c r="BA78" s="63">
        <f t="shared" si="23"/>
        <v>80</v>
      </c>
      <c r="BB78" s="63">
        <f t="shared" si="24"/>
        <v>9.25</v>
      </c>
      <c r="BC78" s="64">
        <f t="shared" si="25"/>
        <v>1.8</v>
      </c>
    </row>
    <row r="79" spans="2:55" x14ac:dyDescent="0.2">
      <c r="B79" s="38">
        <v>45304.506064814814</v>
      </c>
      <c r="C79" s="39">
        <v>75</v>
      </c>
      <c r="D79" s="39" t="s">
        <v>9</v>
      </c>
      <c r="E79" s="39">
        <v>82</v>
      </c>
      <c r="F79" s="65">
        <f t="shared" si="17"/>
        <v>29.999999999999993</v>
      </c>
      <c r="G79" s="65">
        <f t="shared" si="26"/>
        <v>30.599999999999994</v>
      </c>
      <c r="H79" s="65">
        <f t="shared" si="27"/>
        <v>79</v>
      </c>
      <c r="I79" s="65">
        <v>23</v>
      </c>
      <c r="J79" s="39"/>
      <c r="K79" s="39">
        <v>80</v>
      </c>
      <c r="L79" s="39">
        <v>561</v>
      </c>
      <c r="M79" s="39">
        <v>108</v>
      </c>
      <c r="AT79" s="60">
        <f t="shared" si="18"/>
        <v>45304.506064814814</v>
      </c>
      <c r="AU79" s="54">
        <f t="shared" si="19"/>
        <v>75</v>
      </c>
      <c r="AV79" s="54">
        <f t="shared" si="20"/>
        <v>82</v>
      </c>
      <c r="AW79" s="63">
        <f t="shared" si="21"/>
        <v>29.999999999999993</v>
      </c>
      <c r="AX79" s="63">
        <f t="shared" ref="AX79:AX139" si="28">IF(ISBLANK(G79),"",G79)</f>
        <v>30.599999999999994</v>
      </c>
      <c r="AY79" s="63">
        <f t="shared" si="22"/>
        <v>79</v>
      </c>
      <c r="AZ79" s="63">
        <f t="shared" si="22"/>
        <v>23</v>
      </c>
      <c r="BA79" s="63">
        <f t="shared" si="23"/>
        <v>80</v>
      </c>
      <c r="BB79" s="63">
        <f t="shared" si="24"/>
        <v>9.35</v>
      </c>
      <c r="BC79" s="64">
        <f t="shared" si="25"/>
        <v>1.8</v>
      </c>
    </row>
    <row r="80" spans="2:55" x14ac:dyDescent="0.2">
      <c r="B80" s="38">
        <v>45304.50675925926</v>
      </c>
      <c r="C80" s="39">
        <v>75</v>
      </c>
      <c r="D80" s="39" t="s">
        <v>9</v>
      </c>
      <c r="E80" s="39">
        <v>82</v>
      </c>
      <c r="F80" s="65">
        <f t="shared" si="17"/>
        <v>30.299999999999994</v>
      </c>
      <c r="G80" s="65">
        <f t="shared" si="26"/>
        <v>30.905999999999995</v>
      </c>
      <c r="H80" s="65">
        <f t="shared" si="27"/>
        <v>79</v>
      </c>
      <c r="I80" s="65">
        <v>23</v>
      </c>
      <c r="J80" s="39"/>
      <c r="K80" s="39">
        <v>80</v>
      </c>
      <c r="L80" s="39">
        <v>568</v>
      </c>
      <c r="M80" s="39">
        <v>108</v>
      </c>
      <c r="AT80" s="60">
        <f t="shared" si="18"/>
        <v>45304.50675925926</v>
      </c>
      <c r="AU80" s="54">
        <f t="shared" si="19"/>
        <v>75</v>
      </c>
      <c r="AV80" s="54">
        <f t="shared" si="20"/>
        <v>82</v>
      </c>
      <c r="AW80" s="63">
        <f t="shared" si="21"/>
        <v>30.299999999999994</v>
      </c>
      <c r="AX80" s="63">
        <f t="shared" si="28"/>
        <v>30.905999999999995</v>
      </c>
      <c r="AY80" s="63">
        <f t="shared" si="22"/>
        <v>79</v>
      </c>
      <c r="AZ80" s="63">
        <f t="shared" si="22"/>
        <v>23</v>
      </c>
      <c r="BA80" s="63">
        <f t="shared" si="23"/>
        <v>80</v>
      </c>
      <c r="BB80" s="63">
        <f t="shared" si="24"/>
        <v>9.4666666666666668</v>
      </c>
      <c r="BC80" s="64">
        <f t="shared" si="25"/>
        <v>1.8</v>
      </c>
    </row>
    <row r="81" spans="2:55" x14ac:dyDescent="0.2">
      <c r="B81" s="38">
        <v>45304.507453703707</v>
      </c>
      <c r="C81" s="39">
        <v>75</v>
      </c>
      <c r="D81" s="39" t="s">
        <v>9</v>
      </c>
      <c r="E81" s="39">
        <v>82</v>
      </c>
      <c r="F81" s="65">
        <f t="shared" si="17"/>
        <v>30.599999999999994</v>
      </c>
      <c r="G81" s="65">
        <f t="shared" si="26"/>
        <v>31.211999999999996</v>
      </c>
      <c r="H81" s="65">
        <f t="shared" si="27"/>
        <v>79</v>
      </c>
      <c r="I81" s="65">
        <v>23</v>
      </c>
      <c r="J81" s="39"/>
      <c r="K81" s="39">
        <v>80</v>
      </c>
      <c r="L81" s="39">
        <v>577</v>
      </c>
      <c r="M81" s="39">
        <v>108</v>
      </c>
      <c r="AT81" s="60">
        <f t="shared" si="18"/>
        <v>45304.507453703707</v>
      </c>
      <c r="AU81" s="54">
        <f t="shared" si="19"/>
        <v>75</v>
      </c>
      <c r="AV81" s="54">
        <f t="shared" si="20"/>
        <v>82</v>
      </c>
      <c r="AW81" s="63">
        <f t="shared" si="21"/>
        <v>30.599999999999994</v>
      </c>
      <c r="AX81" s="63">
        <f t="shared" si="28"/>
        <v>31.211999999999996</v>
      </c>
      <c r="AY81" s="63">
        <f t="shared" si="22"/>
        <v>79</v>
      </c>
      <c r="AZ81" s="63">
        <f t="shared" si="22"/>
        <v>23</v>
      </c>
      <c r="BA81" s="63">
        <f t="shared" si="23"/>
        <v>80</v>
      </c>
      <c r="BB81" s="63">
        <f t="shared" si="24"/>
        <v>9.6166666666666671</v>
      </c>
      <c r="BC81" s="64">
        <f t="shared" si="25"/>
        <v>1.8</v>
      </c>
    </row>
    <row r="82" spans="2:55" x14ac:dyDescent="0.2">
      <c r="B82" s="38">
        <v>45304.508148148147</v>
      </c>
      <c r="C82" s="39">
        <v>75</v>
      </c>
      <c r="D82" s="39" t="s">
        <v>9</v>
      </c>
      <c r="E82" s="39">
        <v>82</v>
      </c>
      <c r="F82" s="65">
        <f t="shared" si="17"/>
        <v>30.899999999999995</v>
      </c>
      <c r="G82" s="65">
        <f t="shared" si="26"/>
        <v>31.517999999999997</v>
      </c>
      <c r="H82" s="65">
        <f t="shared" si="27"/>
        <v>79</v>
      </c>
      <c r="I82" s="65">
        <v>23</v>
      </c>
      <c r="J82" s="39"/>
      <c r="K82" s="39">
        <v>80</v>
      </c>
      <c r="L82" s="39">
        <v>583</v>
      </c>
      <c r="M82" s="39">
        <v>108</v>
      </c>
      <c r="AT82" s="60">
        <f t="shared" si="18"/>
        <v>45304.508148148147</v>
      </c>
      <c r="AU82" s="54">
        <f t="shared" si="19"/>
        <v>75</v>
      </c>
      <c r="AV82" s="54">
        <f t="shared" si="20"/>
        <v>82</v>
      </c>
      <c r="AW82" s="63">
        <f t="shared" si="21"/>
        <v>30.899999999999995</v>
      </c>
      <c r="AX82" s="63">
        <f t="shared" si="28"/>
        <v>31.517999999999997</v>
      </c>
      <c r="AY82" s="63">
        <f t="shared" si="22"/>
        <v>79</v>
      </c>
      <c r="AZ82" s="63">
        <f t="shared" si="22"/>
        <v>23</v>
      </c>
      <c r="BA82" s="63">
        <f t="shared" si="23"/>
        <v>80</v>
      </c>
      <c r="BB82" s="63">
        <f t="shared" si="24"/>
        <v>9.7166666666666668</v>
      </c>
      <c r="BC82" s="64">
        <f t="shared" si="25"/>
        <v>1.8</v>
      </c>
    </row>
    <row r="83" spans="2:55" x14ac:dyDescent="0.2">
      <c r="B83" s="38">
        <v>45304.508842592593</v>
      </c>
      <c r="C83" s="39">
        <v>75</v>
      </c>
      <c r="D83" s="39" t="s">
        <v>9</v>
      </c>
      <c r="E83" s="39">
        <v>82</v>
      </c>
      <c r="F83" s="65">
        <f t="shared" si="17"/>
        <v>31.199999999999996</v>
      </c>
      <c r="G83" s="65">
        <f t="shared" si="26"/>
        <v>31.823999999999995</v>
      </c>
      <c r="H83" s="65">
        <f t="shared" si="27"/>
        <v>79</v>
      </c>
      <c r="I83" s="65">
        <v>23</v>
      </c>
      <c r="J83" s="39"/>
      <c r="K83" s="39">
        <v>80</v>
      </c>
      <c r="L83" s="39">
        <v>588</v>
      </c>
      <c r="M83" s="39">
        <v>108</v>
      </c>
      <c r="AT83" s="60">
        <f t="shared" si="18"/>
        <v>45304.508842592593</v>
      </c>
      <c r="AU83" s="54">
        <f t="shared" si="19"/>
        <v>75</v>
      </c>
      <c r="AV83" s="54">
        <f t="shared" si="20"/>
        <v>82</v>
      </c>
      <c r="AW83" s="63">
        <f t="shared" si="21"/>
        <v>31.199999999999996</v>
      </c>
      <c r="AX83" s="63">
        <f t="shared" si="28"/>
        <v>31.823999999999995</v>
      </c>
      <c r="AY83" s="63">
        <f t="shared" si="22"/>
        <v>79</v>
      </c>
      <c r="AZ83" s="63">
        <f t="shared" si="22"/>
        <v>23</v>
      </c>
      <c r="BA83" s="63">
        <f t="shared" si="23"/>
        <v>80</v>
      </c>
      <c r="BB83" s="63">
        <f t="shared" si="24"/>
        <v>9.8000000000000007</v>
      </c>
      <c r="BC83" s="64">
        <f t="shared" si="25"/>
        <v>1.8</v>
      </c>
    </row>
    <row r="84" spans="2:55" x14ac:dyDescent="0.2">
      <c r="B84" s="38">
        <v>45304.50953703704</v>
      </c>
      <c r="C84" s="39">
        <v>75</v>
      </c>
      <c r="D84" s="39" t="s">
        <v>9</v>
      </c>
      <c r="E84" s="39">
        <v>82</v>
      </c>
      <c r="F84" s="65">
        <f t="shared" si="17"/>
        <v>31.499999999999996</v>
      </c>
      <c r="G84" s="65">
        <f t="shared" si="26"/>
        <v>32.129999999999995</v>
      </c>
      <c r="H84" s="65">
        <f t="shared" si="27"/>
        <v>79</v>
      </c>
      <c r="I84" s="65">
        <v>23</v>
      </c>
      <c r="J84" s="39"/>
      <c r="K84" s="39">
        <v>80</v>
      </c>
      <c r="L84" s="39">
        <v>594</v>
      </c>
      <c r="M84" s="39">
        <v>108</v>
      </c>
      <c r="AT84" s="60">
        <f t="shared" si="18"/>
        <v>45304.50953703704</v>
      </c>
      <c r="AU84" s="54">
        <f t="shared" si="19"/>
        <v>75</v>
      </c>
      <c r="AV84" s="54">
        <f t="shared" si="20"/>
        <v>82</v>
      </c>
      <c r="AW84" s="63">
        <f t="shared" si="21"/>
        <v>31.499999999999996</v>
      </c>
      <c r="AX84" s="63">
        <f t="shared" si="28"/>
        <v>32.129999999999995</v>
      </c>
      <c r="AY84" s="63">
        <f t="shared" si="22"/>
        <v>79</v>
      </c>
      <c r="AZ84" s="63">
        <f t="shared" si="22"/>
        <v>23</v>
      </c>
      <c r="BA84" s="63">
        <f t="shared" si="23"/>
        <v>80</v>
      </c>
      <c r="BB84" s="63">
        <f t="shared" si="24"/>
        <v>9.9</v>
      </c>
      <c r="BC84" s="64">
        <f t="shared" si="25"/>
        <v>1.8</v>
      </c>
    </row>
    <row r="85" spans="2:55" x14ac:dyDescent="0.2">
      <c r="B85" s="38">
        <v>45304.510231481479</v>
      </c>
      <c r="C85" s="39">
        <v>75</v>
      </c>
      <c r="D85" s="39" t="s">
        <v>9</v>
      </c>
      <c r="E85" s="39">
        <v>82</v>
      </c>
      <c r="F85" s="65">
        <f t="shared" si="17"/>
        <v>31.799999999999997</v>
      </c>
      <c r="G85" s="65">
        <f t="shared" si="26"/>
        <v>32.436</v>
      </c>
      <c r="H85" s="65">
        <f t="shared" si="27"/>
        <v>79</v>
      </c>
      <c r="I85" s="65">
        <v>24</v>
      </c>
      <c r="J85" s="39"/>
      <c r="K85" s="39">
        <v>80</v>
      </c>
      <c r="L85" s="39">
        <v>601</v>
      </c>
      <c r="M85" s="39">
        <v>108</v>
      </c>
      <c r="AT85" s="60">
        <f t="shared" si="18"/>
        <v>45304.510231481479</v>
      </c>
      <c r="AU85" s="54">
        <f t="shared" si="19"/>
        <v>75</v>
      </c>
      <c r="AV85" s="54">
        <f t="shared" si="20"/>
        <v>82</v>
      </c>
      <c r="AW85" s="63">
        <f t="shared" si="21"/>
        <v>31.799999999999997</v>
      </c>
      <c r="AX85" s="63">
        <f t="shared" si="28"/>
        <v>32.436</v>
      </c>
      <c r="AY85" s="63">
        <f t="shared" si="22"/>
        <v>79</v>
      </c>
      <c r="AZ85" s="63">
        <f t="shared" si="22"/>
        <v>24</v>
      </c>
      <c r="BA85" s="63">
        <f t="shared" si="23"/>
        <v>80</v>
      </c>
      <c r="BB85" s="63">
        <f t="shared" si="24"/>
        <v>10.016666666666667</v>
      </c>
      <c r="BC85" s="64">
        <f t="shared" si="25"/>
        <v>1.8</v>
      </c>
    </row>
    <row r="86" spans="2:55" x14ac:dyDescent="0.2">
      <c r="B86" s="38">
        <v>45304.510925925926</v>
      </c>
      <c r="C86" s="39">
        <v>75</v>
      </c>
      <c r="D86" s="39" t="s">
        <v>9</v>
      </c>
      <c r="E86" s="39">
        <v>82</v>
      </c>
      <c r="F86" s="65">
        <f t="shared" si="17"/>
        <v>32.099999999999994</v>
      </c>
      <c r="G86" s="65">
        <f t="shared" si="26"/>
        <v>32.741999999999997</v>
      </c>
      <c r="H86" s="65">
        <f t="shared" si="27"/>
        <v>79</v>
      </c>
      <c r="I86" s="65">
        <v>24</v>
      </c>
      <c r="J86" s="39"/>
      <c r="K86" s="39">
        <v>80</v>
      </c>
      <c r="L86" s="39">
        <v>611</v>
      </c>
      <c r="M86" s="39">
        <v>108</v>
      </c>
      <c r="AT86" s="60">
        <f t="shared" si="18"/>
        <v>45304.510925925926</v>
      </c>
      <c r="AU86" s="54">
        <f t="shared" si="19"/>
        <v>75</v>
      </c>
      <c r="AV86" s="54">
        <f t="shared" si="20"/>
        <v>82</v>
      </c>
      <c r="AW86" s="63">
        <f t="shared" si="21"/>
        <v>32.099999999999994</v>
      </c>
      <c r="AX86" s="63">
        <f t="shared" si="28"/>
        <v>32.741999999999997</v>
      </c>
      <c r="AY86" s="63">
        <f t="shared" si="22"/>
        <v>79</v>
      </c>
      <c r="AZ86" s="63">
        <f t="shared" si="22"/>
        <v>24</v>
      </c>
      <c r="BA86" s="63">
        <f t="shared" si="23"/>
        <v>80</v>
      </c>
      <c r="BB86" s="63">
        <f t="shared" si="24"/>
        <v>10.183333333333334</v>
      </c>
      <c r="BC86" s="64">
        <f t="shared" si="25"/>
        <v>1.8</v>
      </c>
    </row>
    <row r="87" spans="2:55" x14ac:dyDescent="0.2">
      <c r="B87" s="38">
        <v>45304.511620370373</v>
      </c>
      <c r="C87" s="39">
        <v>75</v>
      </c>
      <c r="D87" s="39" t="s">
        <v>9</v>
      </c>
      <c r="E87" s="39">
        <v>82</v>
      </c>
      <c r="F87" s="65">
        <f t="shared" si="17"/>
        <v>32.399999999999991</v>
      </c>
      <c r="G87" s="65">
        <f t="shared" si="26"/>
        <v>33.047999999999995</v>
      </c>
      <c r="H87" s="65">
        <f t="shared" si="27"/>
        <v>79</v>
      </c>
      <c r="I87" s="65">
        <v>24</v>
      </c>
      <c r="J87" s="39"/>
      <c r="K87" s="39">
        <v>80</v>
      </c>
      <c r="L87" s="39">
        <v>631</v>
      </c>
      <c r="M87" s="39">
        <v>108</v>
      </c>
      <c r="AT87" s="60">
        <f t="shared" si="18"/>
        <v>45304.511620370373</v>
      </c>
      <c r="AU87" s="54">
        <f t="shared" si="19"/>
        <v>75</v>
      </c>
      <c r="AV87" s="54">
        <f t="shared" si="20"/>
        <v>82</v>
      </c>
      <c r="AW87" s="63">
        <f t="shared" si="21"/>
        <v>32.399999999999991</v>
      </c>
      <c r="AX87" s="63">
        <f t="shared" si="28"/>
        <v>33.047999999999995</v>
      </c>
      <c r="AY87" s="63">
        <f t="shared" si="22"/>
        <v>79</v>
      </c>
      <c r="AZ87" s="63">
        <f t="shared" si="22"/>
        <v>24</v>
      </c>
      <c r="BA87" s="63">
        <f t="shared" si="23"/>
        <v>80</v>
      </c>
      <c r="BB87" s="63">
        <f t="shared" si="24"/>
        <v>10.516666666666667</v>
      </c>
      <c r="BC87" s="64">
        <f t="shared" si="25"/>
        <v>1.8</v>
      </c>
    </row>
    <row r="88" spans="2:55" x14ac:dyDescent="0.2">
      <c r="B88" s="38">
        <v>45304.512314814812</v>
      </c>
      <c r="C88" s="39">
        <v>75</v>
      </c>
      <c r="D88" s="39" t="s">
        <v>9</v>
      </c>
      <c r="E88" s="39">
        <v>82</v>
      </c>
      <c r="F88" s="65">
        <f t="shared" si="17"/>
        <v>32.699999999999989</v>
      </c>
      <c r="G88" s="65">
        <f t="shared" si="26"/>
        <v>33.353999999999992</v>
      </c>
      <c r="H88" s="65">
        <f t="shared" si="27"/>
        <v>79</v>
      </c>
      <c r="I88" s="65">
        <v>24</v>
      </c>
      <c r="J88" s="39"/>
      <c r="K88" s="39">
        <v>80</v>
      </c>
      <c r="L88" s="39">
        <v>640</v>
      </c>
      <c r="M88" s="39">
        <v>108</v>
      </c>
      <c r="AT88" s="60">
        <f t="shared" si="18"/>
        <v>45304.512314814812</v>
      </c>
      <c r="AU88" s="54">
        <f t="shared" si="19"/>
        <v>75</v>
      </c>
      <c r="AV88" s="54">
        <f t="shared" si="20"/>
        <v>82</v>
      </c>
      <c r="AW88" s="63">
        <f t="shared" si="21"/>
        <v>32.699999999999989</v>
      </c>
      <c r="AX88" s="63">
        <f t="shared" si="28"/>
        <v>33.353999999999992</v>
      </c>
      <c r="AY88" s="63">
        <f t="shared" si="22"/>
        <v>79</v>
      </c>
      <c r="AZ88" s="63">
        <f t="shared" si="22"/>
        <v>24</v>
      </c>
      <c r="BA88" s="63">
        <f t="shared" si="23"/>
        <v>80</v>
      </c>
      <c r="BB88" s="63">
        <f t="shared" si="24"/>
        <v>10.666666666666666</v>
      </c>
      <c r="BC88" s="64">
        <f t="shared" si="25"/>
        <v>1.8</v>
      </c>
    </row>
    <row r="89" spans="2:55" x14ac:dyDescent="0.2">
      <c r="B89" s="38">
        <v>45304.513009259259</v>
      </c>
      <c r="C89" s="39">
        <v>75</v>
      </c>
      <c r="D89" s="39" t="s">
        <v>9</v>
      </c>
      <c r="E89" s="39">
        <v>82</v>
      </c>
      <c r="F89" s="65">
        <f t="shared" si="17"/>
        <v>32.999999999999986</v>
      </c>
      <c r="G89" s="65">
        <f t="shared" si="26"/>
        <v>33.659999999999989</v>
      </c>
      <c r="H89" s="65">
        <f t="shared" si="27"/>
        <v>79</v>
      </c>
      <c r="I89" s="65">
        <v>24</v>
      </c>
      <c r="J89" s="39"/>
      <c r="K89" s="39">
        <v>80</v>
      </c>
      <c r="L89" s="39">
        <v>645</v>
      </c>
      <c r="M89" s="39">
        <v>108</v>
      </c>
      <c r="AT89" s="60">
        <f t="shared" si="18"/>
        <v>45304.513009259259</v>
      </c>
      <c r="AU89" s="54">
        <f t="shared" si="19"/>
        <v>75</v>
      </c>
      <c r="AV89" s="54">
        <f t="shared" si="20"/>
        <v>82</v>
      </c>
      <c r="AW89" s="63">
        <f t="shared" si="21"/>
        <v>32.999999999999986</v>
      </c>
      <c r="AX89" s="63">
        <f t="shared" si="28"/>
        <v>33.659999999999989</v>
      </c>
      <c r="AY89" s="63">
        <f t="shared" si="22"/>
        <v>79</v>
      </c>
      <c r="AZ89" s="63">
        <f t="shared" si="22"/>
        <v>24</v>
      </c>
      <c r="BA89" s="63">
        <f t="shared" si="23"/>
        <v>80</v>
      </c>
      <c r="BB89" s="63">
        <f t="shared" si="24"/>
        <v>10.75</v>
      </c>
      <c r="BC89" s="64">
        <f t="shared" si="25"/>
        <v>1.8</v>
      </c>
    </row>
    <row r="90" spans="2:55" x14ac:dyDescent="0.2">
      <c r="B90" s="38">
        <v>45304.513703703706</v>
      </c>
      <c r="C90" s="39">
        <v>75</v>
      </c>
      <c r="D90" s="39" t="s">
        <v>9</v>
      </c>
      <c r="E90" s="39">
        <v>82</v>
      </c>
      <c r="F90" s="65">
        <f t="shared" si="17"/>
        <v>33.299999999999983</v>
      </c>
      <c r="G90" s="65">
        <f t="shared" si="26"/>
        <v>33.96599999999998</v>
      </c>
      <c r="H90" s="65">
        <f t="shared" si="27"/>
        <v>79</v>
      </c>
      <c r="I90" s="65">
        <v>24</v>
      </c>
      <c r="J90" s="39"/>
      <c r="K90" s="39">
        <v>80</v>
      </c>
      <c r="L90" s="39">
        <v>651</v>
      </c>
      <c r="M90" s="39">
        <v>108</v>
      </c>
      <c r="AT90" s="60">
        <f t="shared" si="18"/>
        <v>45304.513703703706</v>
      </c>
      <c r="AU90" s="54">
        <f t="shared" si="19"/>
        <v>75</v>
      </c>
      <c r="AV90" s="54">
        <f t="shared" si="20"/>
        <v>82</v>
      </c>
      <c r="AW90" s="63">
        <f t="shared" si="21"/>
        <v>33.299999999999983</v>
      </c>
      <c r="AX90" s="63">
        <f t="shared" si="28"/>
        <v>33.96599999999998</v>
      </c>
      <c r="AY90" s="63">
        <f t="shared" si="22"/>
        <v>79</v>
      </c>
      <c r="AZ90" s="63">
        <f t="shared" si="22"/>
        <v>24</v>
      </c>
      <c r="BA90" s="63">
        <f t="shared" si="23"/>
        <v>80</v>
      </c>
      <c r="BB90" s="63">
        <f t="shared" si="24"/>
        <v>10.85</v>
      </c>
      <c r="BC90" s="64">
        <f t="shared" si="25"/>
        <v>1.8</v>
      </c>
    </row>
    <row r="91" spans="2:55" x14ac:dyDescent="0.2">
      <c r="B91" s="38">
        <v>45304.514398148145</v>
      </c>
      <c r="C91" s="39">
        <v>75</v>
      </c>
      <c r="D91" s="39" t="s">
        <v>9</v>
      </c>
      <c r="E91" s="39">
        <v>82</v>
      </c>
      <c r="F91" s="65">
        <f t="shared" si="17"/>
        <v>33.59999999999998</v>
      </c>
      <c r="G91" s="65">
        <f t="shared" si="26"/>
        <v>34.271999999999977</v>
      </c>
      <c r="H91" s="65">
        <f t="shared" si="27"/>
        <v>79</v>
      </c>
      <c r="I91" s="65">
        <v>24</v>
      </c>
      <c r="J91" s="39"/>
      <c r="K91" s="39">
        <v>80</v>
      </c>
      <c r="L91" s="39">
        <v>656</v>
      </c>
      <c r="M91" s="39">
        <v>108</v>
      </c>
      <c r="AT91" s="60">
        <f t="shared" si="18"/>
        <v>45304.514398148145</v>
      </c>
      <c r="AU91" s="54">
        <f t="shared" si="19"/>
        <v>75</v>
      </c>
      <c r="AV91" s="54">
        <f t="shared" si="20"/>
        <v>82</v>
      </c>
      <c r="AW91" s="63">
        <f t="shared" si="21"/>
        <v>33.59999999999998</v>
      </c>
      <c r="AX91" s="63">
        <f t="shared" si="28"/>
        <v>34.271999999999977</v>
      </c>
      <c r="AY91" s="63">
        <f t="shared" si="22"/>
        <v>79</v>
      </c>
      <c r="AZ91" s="63">
        <f t="shared" si="22"/>
        <v>24</v>
      </c>
      <c r="BA91" s="63">
        <f t="shared" si="23"/>
        <v>80</v>
      </c>
      <c r="BB91" s="63">
        <f t="shared" si="24"/>
        <v>10.933333333333334</v>
      </c>
      <c r="BC91" s="64">
        <f t="shared" si="25"/>
        <v>1.8</v>
      </c>
    </row>
    <row r="92" spans="2:55" x14ac:dyDescent="0.2">
      <c r="B92" s="38">
        <v>45304.515092592592</v>
      </c>
      <c r="C92" s="39">
        <v>75</v>
      </c>
      <c r="D92" s="39" t="s">
        <v>9</v>
      </c>
      <c r="E92" s="39">
        <v>82</v>
      </c>
      <c r="F92" s="65">
        <f t="shared" si="17"/>
        <v>33.899999999999977</v>
      </c>
      <c r="G92" s="65">
        <f t="shared" si="26"/>
        <v>34.577999999999975</v>
      </c>
      <c r="H92" s="65">
        <f t="shared" si="27"/>
        <v>79</v>
      </c>
      <c r="I92" s="65">
        <v>24</v>
      </c>
      <c r="J92" s="39"/>
      <c r="K92" s="39">
        <v>80</v>
      </c>
      <c r="L92" s="39">
        <v>664</v>
      </c>
      <c r="M92" s="39">
        <v>108</v>
      </c>
      <c r="AT92" s="60">
        <f t="shared" si="18"/>
        <v>45304.515092592592</v>
      </c>
      <c r="AU92" s="54">
        <f t="shared" si="19"/>
        <v>75</v>
      </c>
      <c r="AV92" s="54">
        <f t="shared" si="20"/>
        <v>82</v>
      </c>
      <c r="AW92" s="63">
        <f t="shared" si="21"/>
        <v>33.899999999999977</v>
      </c>
      <c r="AX92" s="63">
        <f t="shared" si="28"/>
        <v>34.577999999999975</v>
      </c>
      <c r="AY92" s="63">
        <f t="shared" si="22"/>
        <v>79</v>
      </c>
      <c r="AZ92" s="63">
        <f t="shared" si="22"/>
        <v>24</v>
      </c>
      <c r="BA92" s="63">
        <f t="shared" si="23"/>
        <v>80</v>
      </c>
      <c r="BB92" s="63">
        <f t="shared" si="24"/>
        <v>11.066666666666666</v>
      </c>
      <c r="BC92" s="64">
        <f t="shared" si="25"/>
        <v>1.8</v>
      </c>
    </row>
    <row r="93" spans="2:55" x14ac:dyDescent="0.2">
      <c r="B93" s="38">
        <v>45304.515787037039</v>
      </c>
      <c r="C93" s="39">
        <v>75</v>
      </c>
      <c r="D93" s="39" t="s">
        <v>9</v>
      </c>
      <c r="E93" s="39">
        <v>82</v>
      </c>
      <c r="F93" s="65">
        <f t="shared" si="17"/>
        <v>34.199999999999974</v>
      </c>
      <c r="G93" s="65">
        <f t="shared" si="26"/>
        <v>34.883999999999972</v>
      </c>
      <c r="H93" s="65">
        <f t="shared" si="27"/>
        <v>79</v>
      </c>
      <c r="I93" s="65">
        <v>24</v>
      </c>
      <c r="J93" s="39"/>
      <c r="K93" s="39">
        <v>80</v>
      </c>
      <c r="L93" s="39">
        <v>673</v>
      </c>
      <c r="M93" s="39">
        <v>108</v>
      </c>
      <c r="AT93" s="60">
        <f t="shared" si="18"/>
        <v>45304.515787037039</v>
      </c>
      <c r="AU93" s="54">
        <f t="shared" si="19"/>
        <v>75</v>
      </c>
      <c r="AV93" s="54">
        <f t="shared" si="20"/>
        <v>82</v>
      </c>
      <c r="AW93" s="63">
        <f t="shared" si="21"/>
        <v>34.199999999999974</v>
      </c>
      <c r="AX93" s="63">
        <f t="shared" si="28"/>
        <v>34.883999999999972</v>
      </c>
      <c r="AY93" s="63">
        <f t="shared" si="22"/>
        <v>79</v>
      </c>
      <c r="AZ93" s="63">
        <f t="shared" si="22"/>
        <v>24</v>
      </c>
      <c r="BA93" s="63">
        <f t="shared" si="23"/>
        <v>80</v>
      </c>
      <c r="BB93" s="63">
        <f t="shared" si="24"/>
        <v>11.216666666666667</v>
      </c>
      <c r="BC93" s="64">
        <f t="shared" si="25"/>
        <v>1.8</v>
      </c>
    </row>
    <row r="94" spans="2:55" x14ac:dyDescent="0.2">
      <c r="B94" s="38">
        <v>45304.516481481478</v>
      </c>
      <c r="C94" s="39">
        <v>75</v>
      </c>
      <c r="D94" s="39" t="s">
        <v>9</v>
      </c>
      <c r="E94" s="39">
        <v>82</v>
      </c>
      <c r="F94" s="65">
        <f t="shared" si="17"/>
        <v>34.499999999999972</v>
      </c>
      <c r="G94" s="65">
        <f t="shared" si="26"/>
        <v>35.189999999999969</v>
      </c>
      <c r="H94" s="65">
        <f t="shared" si="27"/>
        <v>79</v>
      </c>
      <c r="I94" s="65">
        <v>24</v>
      </c>
      <c r="J94" s="39"/>
      <c r="K94" s="39">
        <v>80</v>
      </c>
      <c r="L94" s="39">
        <v>679</v>
      </c>
      <c r="M94" s="39">
        <v>108</v>
      </c>
      <c r="AT94" s="60">
        <f t="shared" si="18"/>
        <v>45304.516481481478</v>
      </c>
      <c r="AU94" s="54">
        <f t="shared" si="19"/>
        <v>75</v>
      </c>
      <c r="AV94" s="54">
        <f t="shared" si="20"/>
        <v>82</v>
      </c>
      <c r="AW94" s="63">
        <f t="shared" si="21"/>
        <v>34.499999999999972</v>
      </c>
      <c r="AX94" s="63">
        <f t="shared" si="28"/>
        <v>35.189999999999969</v>
      </c>
      <c r="AY94" s="63">
        <f t="shared" si="22"/>
        <v>79</v>
      </c>
      <c r="AZ94" s="63">
        <f t="shared" si="22"/>
        <v>24</v>
      </c>
      <c r="BA94" s="63">
        <f t="shared" si="23"/>
        <v>80</v>
      </c>
      <c r="BB94" s="63">
        <f t="shared" si="24"/>
        <v>11.316666666666666</v>
      </c>
      <c r="BC94" s="64">
        <f t="shared" si="25"/>
        <v>1.8</v>
      </c>
    </row>
    <row r="95" spans="2:55" x14ac:dyDescent="0.2">
      <c r="B95" s="38">
        <v>45304.517175925925</v>
      </c>
      <c r="C95" s="39">
        <v>75</v>
      </c>
      <c r="D95" s="39" t="s">
        <v>9</v>
      </c>
      <c r="E95" s="39">
        <v>82</v>
      </c>
      <c r="F95" s="65">
        <f t="shared" si="17"/>
        <v>34.799999999999969</v>
      </c>
      <c r="G95" s="65">
        <f t="shared" si="26"/>
        <v>35.495999999999967</v>
      </c>
      <c r="H95" s="65">
        <f t="shared" si="27"/>
        <v>79</v>
      </c>
      <c r="I95" s="65">
        <v>24</v>
      </c>
      <c r="J95" s="39"/>
      <c r="K95" s="39">
        <v>80</v>
      </c>
      <c r="L95" s="39">
        <v>684</v>
      </c>
      <c r="M95" s="39">
        <v>108</v>
      </c>
      <c r="AT95" s="60">
        <f t="shared" si="18"/>
        <v>45304.517175925925</v>
      </c>
      <c r="AU95" s="54">
        <f t="shared" si="19"/>
        <v>75</v>
      </c>
      <c r="AV95" s="54">
        <f t="shared" si="20"/>
        <v>82</v>
      </c>
      <c r="AW95" s="63">
        <f t="shared" si="21"/>
        <v>34.799999999999969</v>
      </c>
      <c r="AX95" s="63">
        <f t="shared" si="28"/>
        <v>35.495999999999967</v>
      </c>
      <c r="AY95" s="63">
        <f t="shared" si="22"/>
        <v>79</v>
      </c>
      <c r="AZ95" s="63">
        <f t="shared" si="22"/>
        <v>24</v>
      </c>
      <c r="BA95" s="63">
        <f t="shared" si="23"/>
        <v>80</v>
      </c>
      <c r="BB95" s="63">
        <f t="shared" si="24"/>
        <v>11.4</v>
      </c>
      <c r="BC95" s="64">
        <f t="shared" si="25"/>
        <v>1.8</v>
      </c>
    </row>
    <row r="96" spans="2:55" x14ac:dyDescent="0.2">
      <c r="B96" s="38">
        <v>45304.517870370371</v>
      </c>
      <c r="C96" s="39">
        <v>75</v>
      </c>
      <c r="D96" s="39" t="s">
        <v>9</v>
      </c>
      <c r="E96" s="39">
        <v>82</v>
      </c>
      <c r="F96" s="65">
        <f t="shared" si="17"/>
        <v>35.099999999999966</v>
      </c>
      <c r="G96" s="65">
        <f t="shared" si="26"/>
        <v>35.801999999999964</v>
      </c>
      <c r="H96" s="65">
        <f t="shared" si="27"/>
        <v>79</v>
      </c>
      <c r="I96" s="65">
        <v>24</v>
      </c>
      <c r="J96" s="39"/>
      <c r="K96" s="39">
        <v>80</v>
      </c>
      <c r="L96" s="39">
        <v>690</v>
      </c>
      <c r="M96" s="39">
        <v>108</v>
      </c>
      <c r="AT96" s="60">
        <f t="shared" si="18"/>
        <v>45304.517870370371</v>
      </c>
      <c r="AU96" s="54">
        <f t="shared" si="19"/>
        <v>75</v>
      </c>
      <c r="AV96" s="54">
        <f t="shared" si="20"/>
        <v>82</v>
      </c>
      <c r="AW96" s="63">
        <f t="shared" si="21"/>
        <v>35.099999999999966</v>
      </c>
      <c r="AX96" s="63">
        <f t="shared" si="28"/>
        <v>35.801999999999964</v>
      </c>
      <c r="AY96" s="63">
        <f t="shared" si="22"/>
        <v>79</v>
      </c>
      <c r="AZ96" s="63">
        <f t="shared" si="22"/>
        <v>24</v>
      </c>
      <c r="BA96" s="63">
        <f t="shared" si="23"/>
        <v>80</v>
      </c>
      <c r="BB96" s="63">
        <f t="shared" si="24"/>
        <v>11.5</v>
      </c>
      <c r="BC96" s="64">
        <f t="shared" si="25"/>
        <v>1.8</v>
      </c>
    </row>
    <row r="97" spans="2:55" x14ac:dyDescent="0.2">
      <c r="B97" s="38">
        <v>45304.518564814818</v>
      </c>
      <c r="C97" s="39">
        <v>75</v>
      </c>
      <c r="D97" s="39" t="s">
        <v>9</v>
      </c>
      <c r="E97" s="39">
        <v>82</v>
      </c>
      <c r="F97" s="65">
        <f t="shared" si="17"/>
        <v>35.399999999999963</v>
      </c>
      <c r="G97" s="65">
        <f t="shared" si="26"/>
        <v>36.107999999999961</v>
      </c>
      <c r="H97" s="65">
        <f t="shared" si="27"/>
        <v>79</v>
      </c>
      <c r="I97" s="65">
        <v>24</v>
      </c>
      <c r="J97" s="39"/>
      <c r="K97" s="39">
        <v>80</v>
      </c>
      <c r="L97" s="39">
        <v>706</v>
      </c>
      <c r="M97" s="39">
        <v>108</v>
      </c>
      <c r="AT97" s="60">
        <f t="shared" si="18"/>
        <v>45304.518564814818</v>
      </c>
      <c r="AU97" s="54">
        <f t="shared" si="19"/>
        <v>75</v>
      </c>
      <c r="AV97" s="54">
        <f t="shared" si="20"/>
        <v>82</v>
      </c>
      <c r="AW97" s="63">
        <f t="shared" si="21"/>
        <v>35.399999999999963</v>
      </c>
      <c r="AX97" s="63">
        <f t="shared" si="28"/>
        <v>36.107999999999961</v>
      </c>
      <c r="AY97" s="63">
        <f t="shared" si="22"/>
        <v>79</v>
      </c>
      <c r="AZ97" s="63">
        <f t="shared" si="22"/>
        <v>24</v>
      </c>
      <c r="BA97" s="63">
        <f t="shared" si="23"/>
        <v>80</v>
      </c>
      <c r="BB97" s="63">
        <f t="shared" si="24"/>
        <v>11.766666666666667</v>
      </c>
      <c r="BC97" s="64">
        <f t="shared" si="25"/>
        <v>1.8</v>
      </c>
    </row>
    <row r="98" spans="2:55" x14ac:dyDescent="0.2">
      <c r="B98" s="38">
        <v>45304.519259259258</v>
      </c>
      <c r="C98" s="39">
        <v>75</v>
      </c>
      <c r="D98" s="39" t="s">
        <v>9</v>
      </c>
      <c r="E98" s="39">
        <v>82</v>
      </c>
      <c r="F98" s="65">
        <f t="shared" si="17"/>
        <v>35.69999999999996</v>
      </c>
      <c r="G98" s="65">
        <f t="shared" si="26"/>
        <v>36.413999999999959</v>
      </c>
      <c r="H98" s="65">
        <f t="shared" si="27"/>
        <v>79</v>
      </c>
      <c r="I98" s="65">
        <v>24</v>
      </c>
      <c r="J98" s="39"/>
      <c r="K98" s="39">
        <v>80</v>
      </c>
      <c r="L98" s="39">
        <v>719</v>
      </c>
      <c r="M98" s="39">
        <v>108</v>
      </c>
      <c r="AT98" s="60">
        <f t="shared" si="18"/>
        <v>45304.519259259258</v>
      </c>
      <c r="AU98" s="54">
        <f t="shared" si="19"/>
        <v>75</v>
      </c>
      <c r="AV98" s="54">
        <f t="shared" si="20"/>
        <v>82</v>
      </c>
      <c r="AW98" s="63">
        <f t="shared" si="21"/>
        <v>35.69999999999996</v>
      </c>
      <c r="AX98" s="63">
        <f t="shared" si="28"/>
        <v>36.413999999999959</v>
      </c>
      <c r="AY98" s="63">
        <f t="shared" si="22"/>
        <v>79</v>
      </c>
      <c r="AZ98" s="63">
        <f t="shared" si="22"/>
        <v>24</v>
      </c>
      <c r="BA98" s="63">
        <f t="shared" si="23"/>
        <v>80</v>
      </c>
      <c r="BB98" s="63">
        <f t="shared" si="24"/>
        <v>11.983333333333333</v>
      </c>
      <c r="BC98" s="64">
        <f t="shared" si="25"/>
        <v>1.8</v>
      </c>
    </row>
    <row r="99" spans="2:55" x14ac:dyDescent="0.2">
      <c r="B99" s="38">
        <v>45304.519953703704</v>
      </c>
      <c r="C99" s="39">
        <v>75</v>
      </c>
      <c r="D99" s="39" t="s">
        <v>9</v>
      </c>
      <c r="E99" s="39">
        <v>82</v>
      </c>
      <c r="F99" s="65">
        <f t="shared" si="17"/>
        <v>35.999999999999957</v>
      </c>
      <c r="G99" s="65">
        <f t="shared" si="26"/>
        <v>36.719999999999956</v>
      </c>
      <c r="H99" s="65">
        <f t="shared" si="27"/>
        <v>79</v>
      </c>
      <c r="I99" s="65">
        <v>24</v>
      </c>
      <c r="J99" s="39"/>
      <c r="K99" s="39">
        <v>80</v>
      </c>
      <c r="L99" s="39">
        <v>726</v>
      </c>
      <c r="M99" s="39">
        <v>108</v>
      </c>
      <c r="AT99" s="60">
        <f t="shared" si="18"/>
        <v>45304.519953703704</v>
      </c>
      <c r="AU99" s="54">
        <f t="shared" si="19"/>
        <v>75</v>
      </c>
      <c r="AV99" s="54">
        <f t="shared" si="20"/>
        <v>82</v>
      </c>
      <c r="AW99" s="63">
        <f t="shared" si="21"/>
        <v>35.999999999999957</v>
      </c>
      <c r="AX99" s="63">
        <f t="shared" si="28"/>
        <v>36.719999999999956</v>
      </c>
      <c r="AY99" s="63">
        <f t="shared" si="22"/>
        <v>79</v>
      </c>
      <c r="AZ99" s="63">
        <f t="shared" si="22"/>
        <v>24</v>
      </c>
      <c r="BA99" s="63">
        <f t="shared" si="23"/>
        <v>80</v>
      </c>
      <c r="BB99" s="63">
        <f t="shared" si="24"/>
        <v>12.1</v>
      </c>
      <c r="BC99" s="64">
        <f t="shared" si="25"/>
        <v>1.8</v>
      </c>
    </row>
    <row r="100" spans="2:55" x14ac:dyDescent="0.2">
      <c r="B100" s="38">
        <v>45304.520648148151</v>
      </c>
      <c r="C100" s="39">
        <v>75</v>
      </c>
      <c r="D100" s="39" t="s">
        <v>9</v>
      </c>
      <c r="E100" s="39">
        <v>82</v>
      </c>
      <c r="F100" s="65">
        <f t="shared" si="17"/>
        <v>36.299999999999955</v>
      </c>
      <c r="G100" s="65">
        <f t="shared" si="26"/>
        <v>37.025999999999954</v>
      </c>
      <c r="H100" s="65">
        <f t="shared" si="27"/>
        <v>79</v>
      </c>
      <c r="I100" s="65">
        <v>24</v>
      </c>
      <c r="J100" s="39"/>
      <c r="K100" s="39">
        <v>80</v>
      </c>
      <c r="L100" s="39">
        <v>736</v>
      </c>
      <c r="M100" s="39">
        <v>108</v>
      </c>
      <c r="AT100" s="60">
        <f t="shared" si="18"/>
        <v>45304.520648148151</v>
      </c>
      <c r="AU100" s="54">
        <f t="shared" si="19"/>
        <v>75</v>
      </c>
      <c r="AV100" s="54">
        <f t="shared" si="20"/>
        <v>82</v>
      </c>
      <c r="AW100" s="63">
        <f t="shared" si="21"/>
        <v>36.299999999999955</v>
      </c>
      <c r="AX100" s="63">
        <f t="shared" si="28"/>
        <v>37.025999999999954</v>
      </c>
      <c r="AY100" s="63">
        <f t="shared" si="22"/>
        <v>79</v>
      </c>
      <c r="AZ100" s="63">
        <f t="shared" si="22"/>
        <v>24</v>
      </c>
      <c r="BA100" s="63">
        <f t="shared" si="23"/>
        <v>80</v>
      </c>
      <c r="BB100" s="63">
        <f t="shared" si="24"/>
        <v>12.266666666666667</v>
      </c>
      <c r="BC100" s="64">
        <f t="shared" si="25"/>
        <v>1.8</v>
      </c>
    </row>
    <row r="101" spans="2:55" x14ac:dyDescent="0.2">
      <c r="B101" s="38">
        <v>45304.52134259259</v>
      </c>
      <c r="C101" s="39">
        <v>75</v>
      </c>
      <c r="D101" s="39" t="s">
        <v>9</v>
      </c>
      <c r="E101" s="39">
        <v>82</v>
      </c>
      <c r="F101" s="65">
        <f t="shared" si="17"/>
        <v>36.599999999999952</v>
      </c>
      <c r="G101" s="65">
        <f t="shared" si="26"/>
        <v>37.331999999999951</v>
      </c>
      <c r="H101" s="65">
        <f t="shared" si="27"/>
        <v>79</v>
      </c>
      <c r="I101" s="65">
        <v>24</v>
      </c>
      <c r="J101" s="39"/>
      <c r="K101" s="39">
        <v>80</v>
      </c>
      <c r="L101" s="39">
        <v>741</v>
      </c>
      <c r="M101" s="39">
        <v>108</v>
      </c>
      <c r="AT101" s="60">
        <f t="shared" si="18"/>
        <v>45304.52134259259</v>
      </c>
      <c r="AU101" s="54">
        <f t="shared" si="19"/>
        <v>75</v>
      </c>
      <c r="AV101" s="54">
        <f t="shared" si="20"/>
        <v>82</v>
      </c>
      <c r="AW101" s="63">
        <f t="shared" si="21"/>
        <v>36.599999999999952</v>
      </c>
      <c r="AX101" s="63">
        <f t="shared" si="28"/>
        <v>37.331999999999951</v>
      </c>
      <c r="AY101" s="63">
        <f t="shared" si="22"/>
        <v>79</v>
      </c>
      <c r="AZ101" s="63">
        <f t="shared" si="22"/>
        <v>24</v>
      </c>
      <c r="BA101" s="63">
        <f t="shared" si="23"/>
        <v>80</v>
      </c>
      <c r="BB101" s="63">
        <f t="shared" si="24"/>
        <v>12.35</v>
      </c>
      <c r="BC101" s="64">
        <f t="shared" si="25"/>
        <v>1.8</v>
      </c>
    </row>
    <row r="102" spans="2:55" x14ac:dyDescent="0.2">
      <c r="B102" s="38">
        <v>45304.522037037037</v>
      </c>
      <c r="C102" s="39">
        <v>75</v>
      </c>
      <c r="D102" s="39" t="s">
        <v>9</v>
      </c>
      <c r="E102" s="39">
        <v>82</v>
      </c>
      <c r="F102" s="65">
        <f t="shared" si="17"/>
        <v>36.899999999999949</v>
      </c>
      <c r="G102" s="65">
        <f t="shared" si="26"/>
        <v>37.637999999999948</v>
      </c>
      <c r="H102" s="65">
        <f t="shared" si="27"/>
        <v>79</v>
      </c>
      <c r="I102" s="65">
        <v>24</v>
      </c>
      <c r="J102" s="39"/>
      <c r="K102" s="39">
        <v>80</v>
      </c>
      <c r="L102" s="39">
        <v>747</v>
      </c>
      <c r="M102" s="39">
        <v>108</v>
      </c>
      <c r="AT102" s="60">
        <f t="shared" si="18"/>
        <v>45304.522037037037</v>
      </c>
      <c r="AU102" s="54">
        <f t="shared" si="19"/>
        <v>75</v>
      </c>
      <c r="AV102" s="54">
        <f t="shared" si="20"/>
        <v>82</v>
      </c>
      <c r="AW102" s="63">
        <f t="shared" si="21"/>
        <v>36.899999999999949</v>
      </c>
      <c r="AX102" s="63">
        <f t="shared" si="28"/>
        <v>37.637999999999948</v>
      </c>
      <c r="AY102" s="63">
        <f t="shared" si="22"/>
        <v>79</v>
      </c>
      <c r="AZ102" s="63">
        <f t="shared" si="22"/>
        <v>24</v>
      </c>
      <c r="BA102" s="63">
        <f t="shared" si="23"/>
        <v>80</v>
      </c>
      <c r="BB102" s="63">
        <f t="shared" si="24"/>
        <v>12.45</v>
      </c>
      <c r="BC102" s="64">
        <f t="shared" si="25"/>
        <v>1.8</v>
      </c>
    </row>
    <row r="103" spans="2:55" x14ac:dyDescent="0.2">
      <c r="B103" s="38">
        <v>45304.522731481484</v>
      </c>
      <c r="C103" s="39">
        <v>75</v>
      </c>
      <c r="D103" s="39" t="s">
        <v>9</v>
      </c>
      <c r="E103" s="39">
        <v>82</v>
      </c>
      <c r="F103" s="65">
        <f t="shared" si="17"/>
        <v>37.199999999999946</v>
      </c>
      <c r="G103" s="65">
        <f t="shared" si="26"/>
        <v>37.943999999999946</v>
      </c>
      <c r="H103" s="65">
        <f t="shared" si="27"/>
        <v>79</v>
      </c>
      <c r="I103" s="65">
        <v>24</v>
      </c>
      <c r="J103" s="39"/>
      <c r="K103" s="39">
        <v>80</v>
      </c>
      <c r="L103" s="39">
        <v>752</v>
      </c>
      <c r="M103" s="39">
        <v>108</v>
      </c>
      <c r="AT103" s="60">
        <f t="shared" si="18"/>
        <v>45304.522731481484</v>
      </c>
      <c r="AU103" s="54">
        <f t="shared" si="19"/>
        <v>75</v>
      </c>
      <c r="AV103" s="54">
        <f t="shared" si="20"/>
        <v>82</v>
      </c>
      <c r="AW103" s="63">
        <f t="shared" si="21"/>
        <v>37.199999999999946</v>
      </c>
      <c r="AX103" s="63">
        <f t="shared" si="28"/>
        <v>37.943999999999946</v>
      </c>
      <c r="AY103" s="63">
        <f t="shared" si="22"/>
        <v>79</v>
      </c>
      <c r="AZ103" s="63">
        <f t="shared" si="22"/>
        <v>24</v>
      </c>
      <c r="BA103" s="63">
        <f t="shared" si="23"/>
        <v>80</v>
      </c>
      <c r="BB103" s="63">
        <f t="shared" si="24"/>
        <v>12.533333333333333</v>
      </c>
      <c r="BC103" s="64">
        <f t="shared" si="25"/>
        <v>1.8</v>
      </c>
    </row>
    <row r="104" spans="2:55" x14ac:dyDescent="0.2">
      <c r="B104" s="38">
        <v>45304.523425925923</v>
      </c>
      <c r="C104" s="39">
        <v>80</v>
      </c>
      <c r="D104" s="39" t="s">
        <v>10</v>
      </c>
      <c r="E104" s="39">
        <v>82</v>
      </c>
      <c r="F104" s="65">
        <f t="shared" si="17"/>
        <v>37.499999999999943</v>
      </c>
      <c r="G104" s="65">
        <f t="shared" si="26"/>
        <v>38.249999999999943</v>
      </c>
      <c r="H104" s="65">
        <f t="shared" si="27"/>
        <v>79</v>
      </c>
      <c r="I104" s="65">
        <v>24</v>
      </c>
      <c r="J104" s="39"/>
      <c r="K104" s="39">
        <v>80</v>
      </c>
      <c r="L104" s="39">
        <v>772</v>
      </c>
      <c r="M104" s="39">
        <v>121</v>
      </c>
      <c r="AT104" s="60">
        <f t="shared" si="18"/>
        <v>45304.523425925923</v>
      </c>
      <c r="AU104" s="54">
        <f t="shared" si="19"/>
        <v>80</v>
      </c>
      <c r="AV104" s="54">
        <f t="shared" si="20"/>
        <v>82</v>
      </c>
      <c r="AW104" s="63">
        <f t="shared" si="21"/>
        <v>37.499999999999943</v>
      </c>
      <c r="AX104" s="63">
        <f t="shared" si="28"/>
        <v>38.249999999999943</v>
      </c>
      <c r="AY104" s="63">
        <f t="shared" si="22"/>
        <v>79</v>
      </c>
      <c r="AZ104" s="63">
        <f t="shared" si="22"/>
        <v>24</v>
      </c>
      <c r="BA104" s="63">
        <f t="shared" si="23"/>
        <v>80</v>
      </c>
      <c r="BB104" s="63">
        <f t="shared" si="24"/>
        <v>12.866666666666667</v>
      </c>
      <c r="BC104" s="64">
        <f t="shared" si="25"/>
        <v>2.0166666666666666</v>
      </c>
    </row>
    <row r="105" spans="2:55" x14ac:dyDescent="0.2">
      <c r="B105" s="38">
        <v>45304.52412037037</v>
      </c>
      <c r="C105" s="39">
        <v>80</v>
      </c>
      <c r="D105" s="39" t="s">
        <v>10</v>
      </c>
      <c r="E105" s="39">
        <v>81</v>
      </c>
      <c r="F105" s="65">
        <f t="shared" si="17"/>
        <v>37.79999999999994</v>
      </c>
      <c r="G105" s="65">
        <f t="shared" si="26"/>
        <v>38.555999999999941</v>
      </c>
      <c r="H105" s="65">
        <f t="shared" si="27"/>
        <v>78</v>
      </c>
      <c r="I105" s="65">
        <v>24</v>
      </c>
      <c r="J105" s="39"/>
      <c r="K105" s="39">
        <v>80</v>
      </c>
      <c r="L105" s="39">
        <v>777</v>
      </c>
      <c r="M105" s="39">
        <v>121</v>
      </c>
      <c r="AT105" s="60">
        <f t="shared" si="18"/>
        <v>45304.52412037037</v>
      </c>
      <c r="AU105" s="54">
        <f t="shared" si="19"/>
        <v>80</v>
      </c>
      <c r="AV105" s="54">
        <f t="shared" si="20"/>
        <v>81</v>
      </c>
      <c r="AW105" s="63">
        <f t="shared" si="21"/>
        <v>37.79999999999994</v>
      </c>
      <c r="AX105" s="63">
        <f t="shared" si="28"/>
        <v>38.555999999999941</v>
      </c>
      <c r="AY105" s="63">
        <f t="shared" si="22"/>
        <v>78</v>
      </c>
      <c r="AZ105" s="63">
        <f t="shared" si="22"/>
        <v>24</v>
      </c>
      <c r="BA105" s="63">
        <f t="shared" si="23"/>
        <v>80</v>
      </c>
      <c r="BB105" s="63">
        <f t="shared" si="24"/>
        <v>12.95</v>
      </c>
      <c r="BC105" s="64">
        <f t="shared" si="25"/>
        <v>2.0166666666666666</v>
      </c>
    </row>
    <row r="106" spans="2:55" x14ac:dyDescent="0.2">
      <c r="B106" s="38">
        <v>45304.524814814817</v>
      </c>
      <c r="C106" s="39">
        <v>80</v>
      </c>
      <c r="D106" s="39" t="s">
        <v>10</v>
      </c>
      <c r="E106" s="39">
        <v>80</v>
      </c>
      <c r="F106" s="65">
        <f t="shared" si="17"/>
        <v>38.099999999999937</v>
      </c>
      <c r="G106" s="65">
        <f t="shared" si="26"/>
        <v>38.861999999999938</v>
      </c>
      <c r="H106" s="65">
        <f t="shared" si="27"/>
        <v>77</v>
      </c>
      <c r="I106" s="65">
        <v>24</v>
      </c>
      <c r="J106" s="39"/>
      <c r="K106" s="39">
        <v>80</v>
      </c>
      <c r="L106" s="39">
        <v>788</v>
      </c>
      <c r="M106" s="39">
        <v>121</v>
      </c>
      <c r="AT106" s="60">
        <f t="shared" si="18"/>
        <v>45304.524814814817</v>
      </c>
      <c r="AU106" s="54">
        <f t="shared" si="19"/>
        <v>80</v>
      </c>
      <c r="AV106" s="54">
        <f t="shared" si="20"/>
        <v>80</v>
      </c>
      <c r="AW106" s="63">
        <f t="shared" si="21"/>
        <v>38.099999999999937</v>
      </c>
      <c r="AX106" s="63">
        <f t="shared" si="28"/>
        <v>38.861999999999938</v>
      </c>
      <c r="AY106" s="63">
        <f t="shared" si="22"/>
        <v>77</v>
      </c>
      <c r="AZ106" s="63">
        <f t="shared" si="22"/>
        <v>24</v>
      </c>
      <c r="BA106" s="63">
        <f t="shared" si="23"/>
        <v>80</v>
      </c>
      <c r="BB106" s="63">
        <f t="shared" si="24"/>
        <v>13.133333333333333</v>
      </c>
      <c r="BC106" s="64">
        <f t="shared" si="25"/>
        <v>2.0166666666666666</v>
      </c>
    </row>
    <row r="107" spans="2:55" x14ac:dyDescent="0.2">
      <c r="B107" s="38">
        <v>45304.525509259256</v>
      </c>
      <c r="C107" s="39">
        <v>80</v>
      </c>
      <c r="D107" s="39" t="s">
        <v>10</v>
      </c>
      <c r="E107" s="39">
        <v>80</v>
      </c>
      <c r="F107" s="65">
        <f t="shared" si="17"/>
        <v>38.399999999999935</v>
      </c>
      <c r="G107" s="65">
        <f t="shared" si="26"/>
        <v>39.167999999999935</v>
      </c>
      <c r="H107" s="65">
        <f t="shared" si="27"/>
        <v>77</v>
      </c>
      <c r="I107" s="65">
        <v>24</v>
      </c>
      <c r="J107" s="39"/>
      <c r="K107" s="39">
        <v>80</v>
      </c>
      <c r="L107" s="39">
        <v>800</v>
      </c>
      <c r="M107" s="39">
        <v>121</v>
      </c>
      <c r="AT107" s="60">
        <f t="shared" si="18"/>
        <v>45304.525509259256</v>
      </c>
      <c r="AU107" s="54">
        <f t="shared" si="19"/>
        <v>80</v>
      </c>
      <c r="AV107" s="54">
        <f t="shared" si="20"/>
        <v>80</v>
      </c>
      <c r="AW107" s="63">
        <f t="shared" si="21"/>
        <v>38.399999999999935</v>
      </c>
      <c r="AX107" s="63">
        <f t="shared" si="28"/>
        <v>39.167999999999935</v>
      </c>
      <c r="AY107" s="63">
        <f t="shared" si="22"/>
        <v>77</v>
      </c>
      <c r="AZ107" s="63">
        <f t="shared" si="22"/>
        <v>24</v>
      </c>
      <c r="BA107" s="63">
        <f t="shared" si="23"/>
        <v>80</v>
      </c>
      <c r="BB107" s="63">
        <f t="shared" si="24"/>
        <v>13.333333333333334</v>
      </c>
      <c r="BC107" s="64">
        <f t="shared" si="25"/>
        <v>2.0166666666666666</v>
      </c>
    </row>
    <row r="108" spans="2:55" x14ac:dyDescent="0.2">
      <c r="B108" s="38">
        <v>45304.526203703703</v>
      </c>
      <c r="C108" s="39">
        <v>80</v>
      </c>
      <c r="D108" s="39" t="s">
        <v>10</v>
      </c>
      <c r="E108" s="39">
        <v>80</v>
      </c>
      <c r="F108" s="65">
        <f t="shared" si="17"/>
        <v>38.699999999999932</v>
      </c>
      <c r="G108" s="65">
        <f t="shared" si="26"/>
        <v>39.473999999999933</v>
      </c>
      <c r="H108" s="65">
        <f t="shared" si="27"/>
        <v>77</v>
      </c>
      <c r="I108" s="65">
        <v>24</v>
      </c>
      <c r="J108" s="39"/>
      <c r="K108" s="39">
        <v>80</v>
      </c>
      <c r="L108" s="39">
        <v>811</v>
      </c>
      <c r="M108" s="39">
        <v>121</v>
      </c>
      <c r="AT108" s="60">
        <f t="shared" si="18"/>
        <v>45304.526203703703</v>
      </c>
      <c r="AU108" s="54">
        <f t="shared" si="19"/>
        <v>80</v>
      </c>
      <c r="AV108" s="54">
        <f t="shared" si="20"/>
        <v>80</v>
      </c>
      <c r="AW108" s="63">
        <f t="shared" si="21"/>
        <v>38.699999999999932</v>
      </c>
      <c r="AX108" s="63">
        <f t="shared" si="28"/>
        <v>39.473999999999933</v>
      </c>
      <c r="AY108" s="63">
        <f t="shared" si="22"/>
        <v>77</v>
      </c>
      <c r="AZ108" s="63">
        <f t="shared" si="22"/>
        <v>24</v>
      </c>
      <c r="BA108" s="63">
        <f t="shared" si="23"/>
        <v>80</v>
      </c>
      <c r="BB108" s="63">
        <f t="shared" si="24"/>
        <v>13.516666666666667</v>
      </c>
      <c r="BC108" s="64">
        <f t="shared" si="25"/>
        <v>2.0166666666666666</v>
      </c>
    </row>
    <row r="109" spans="2:55" x14ac:dyDescent="0.2">
      <c r="B109" s="38">
        <v>45304.526898148149</v>
      </c>
      <c r="C109" s="39">
        <v>80</v>
      </c>
      <c r="D109" s="39" t="s">
        <v>10</v>
      </c>
      <c r="E109" s="39">
        <v>80</v>
      </c>
      <c r="F109" s="65">
        <f t="shared" si="17"/>
        <v>38.999999999999929</v>
      </c>
      <c r="G109" s="65">
        <f t="shared" si="26"/>
        <v>39.77999999999993</v>
      </c>
      <c r="H109" s="65">
        <f t="shared" si="27"/>
        <v>77</v>
      </c>
      <c r="I109" s="65">
        <v>24</v>
      </c>
      <c r="J109" s="39"/>
      <c r="K109" s="39">
        <v>80</v>
      </c>
      <c r="L109" s="39">
        <v>816</v>
      </c>
      <c r="M109" s="39">
        <v>121</v>
      </c>
      <c r="AT109" s="60">
        <f t="shared" si="18"/>
        <v>45304.526898148149</v>
      </c>
      <c r="AU109" s="54">
        <f t="shared" si="19"/>
        <v>80</v>
      </c>
      <c r="AV109" s="54">
        <f t="shared" si="20"/>
        <v>80</v>
      </c>
      <c r="AW109" s="63">
        <f t="shared" si="21"/>
        <v>38.999999999999929</v>
      </c>
      <c r="AX109" s="63">
        <f t="shared" si="28"/>
        <v>39.77999999999993</v>
      </c>
      <c r="AY109" s="63">
        <f t="shared" si="22"/>
        <v>77</v>
      </c>
      <c r="AZ109" s="63">
        <f t="shared" si="22"/>
        <v>24</v>
      </c>
      <c r="BA109" s="63">
        <f t="shared" si="23"/>
        <v>80</v>
      </c>
      <c r="BB109" s="63">
        <f t="shared" si="24"/>
        <v>13.6</v>
      </c>
      <c r="BC109" s="64">
        <f t="shared" si="25"/>
        <v>2.0166666666666666</v>
      </c>
    </row>
    <row r="110" spans="2:55" x14ac:dyDescent="0.2">
      <c r="B110" s="38">
        <v>45304.527592592596</v>
      </c>
      <c r="C110" s="39">
        <v>80</v>
      </c>
      <c r="D110" s="39" t="s">
        <v>10</v>
      </c>
      <c r="E110" s="39">
        <v>80</v>
      </c>
      <c r="F110" s="65">
        <f t="shared" si="17"/>
        <v>39.299999999999926</v>
      </c>
      <c r="G110" s="65">
        <f t="shared" si="26"/>
        <v>40.085999999999927</v>
      </c>
      <c r="H110" s="65">
        <f t="shared" si="27"/>
        <v>77</v>
      </c>
      <c r="I110" s="65">
        <v>24</v>
      </c>
      <c r="J110" s="39"/>
      <c r="K110" s="39">
        <v>80</v>
      </c>
      <c r="L110" s="39">
        <v>827</v>
      </c>
      <c r="M110" s="39">
        <v>121</v>
      </c>
      <c r="AT110" s="60">
        <f t="shared" si="18"/>
        <v>45304.527592592596</v>
      </c>
      <c r="AU110" s="54">
        <f t="shared" si="19"/>
        <v>80</v>
      </c>
      <c r="AV110" s="54">
        <f t="shared" si="20"/>
        <v>80</v>
      </c>
      <c r="AW110" s="63">
        <f t="shared" si="21"/>
        <v>39.299999999999926</v>
      </c>
      <c r="AX110" s="63">
        <f t="shared" si="28"/>
        <v>40.085999999999927</v>
      </c>
      <c r="AY110" s="63">
        <f t="shared" si="22"/>
        <v>77</v>
      </c>
      <c r="AZ110" s="63">
        <f t="shared" si="22"/>
        <v>24</v>
      </c>
      <c r="BA110" s="63">
        <f t="shared" si="23"/>
        <v>80</v>
      </c>
      <c r="BB110" s="63">
        <f t="shared" si="24"/>
        <v>13.783333333333333</v>
      </c>
      <c r="BC110" s="64">
        <f t="shared" si="25"/>
        <v>2.0166666666666666</v>
      </c>
    </row>
    <row r="111" spans="2:55" x14ac:dyDescent="0.2">
      <c r="B111" s="38">
        <v>45304.528287037036</v>
      </c>
      <c r="C111" s="39">
        <v>80</v>
      </c>
      <c r="D111" s="39" t="s">
        <v>10</v>
      </c>
      <c r="E111" s="39">
        <v>80</v>
      </c>
      <c r="F111" s="65">
        <f t="shared" si="17"/>
        <v>39.599999999999923</v>
      </c>
      <c r="G111" s="65">
        <f t="shared" si="26"/>
        <v>40.391999999999925</v>
      </c>
      <c r="H111" s="65">
        <f t="shared" si="27"/>
        <v>77</v>
      </c>
      <c r="I111" s="65">
        <v>24</v>
      </c>
      <c r="J111" s="39"/>
      <c r="K111" s="39">
        <v>80</v>
      </c>
      <c r="L111" s="39">
        <v>833</v>
      </c>
      <c r="M111" s="39">
        <v>121</v>
      </c>
      <c r="AT111" s="60">
        <f t="shared" si="18"/>
        <v>45304.528287037036</v>
      </c>
      <c r="AU111" s="54">
        <f t="shared" si="19"/>
        <v>80</v>
      </c>
      <c r="AV111" s="54">
        <f t="shared" si="20"/>
        <v>80</v>
      </c>
      <c r="AW111" s="63">
        <f t="shared" si="21"/>
        <v>39.599999999999923</v>
      </c>
      <c r="AX111" s="63">
        <f t="shared" si="28"/>
        <v>40.391999999999925</v>
      </c>
      <c r="AY111" s="63">
        <f t="shared" si="22"/>
        <v>77</v>
      </c>
      <c r="AZ111" s="63">
        <f t="shared" si="22"/>
        <v>24</v>
      </c>
      <c r="BA111" s="63">
        <f t="shared" si="23"/>
        <v>80</v>
      </c>
      <c r="BB111" s="63">
        <f t="shared" si="24"/>
        <v>13.883333333333333</v>
      </c>
      <c r="BC111" s="64">
        <f t="shared" si="25"/>
        <v>2.0166666666666666</v>
      </c>
    </row>
    <row r="112" spans="2:55" x14ac:dyDescent="0.2">
      <c r="B112" s="38">
        <v>45304.528981481482</v>
      </c>
      <c r="C112" s="39">
        <v>80</v>
      </c>
      <c r="D112" s="39" t="s">
        <v>10</v>
      </c>
      <c r="E112" s="39">
        <v>80</v>
      </c>
      <c r="F112" s="65">
        <f t="shared" si="17"/>
        <v>39.89999999999992</v>
      </c>
      <c r="G112" s="65">
        <f t="shared" si="26"/>
        <v>40.697999999999922</v>
      </c>
      <c r="H112" s="65">
        <f t="shared" si="27"/>
        <v>77</v>
      </c>
      <c r="I112" s="65">
        <v>24</v>
      </c>
      <c r="J112" s="39"/>
      <c r="K112" s="39">
        <v>80</v>
      </c>
      <c r="L112" s="39">
        <v>844</v>
      </c>
      <c r="M112" s="39">
        <v>121</v>
      </c>
      <c r="AT112" s="60">
        <f t="shared" si="18"/>
        <v>45304.528981481482</v>
      </c>
      <c r="AU112" s="54">
        <f t="shared" si="19"/>
        <v>80</v>
      </c>
      <c r="AV112" s="54">
        <f t="shared" si="20"/>
        <v>80</v>
      </c>
      <c r="AW112" s="63">
        <f t="shared" si="21"/>
        <v>39.89999999999992</v>
      </c>
      <c r="AX112" s="63">
        <f t="shared" si="28"/>
        <v>40.697999999999922</v>
      </c>
      <c r="AY112" s="63">
        <f t="shared" si="22"/>
        <v>77</v>
      </c>
      <c r="AZ112" s="63">
        <f t="shared" si="22"/>
        <v>24</v>
      </c>
      <c r="BA112" s="63">
        <f t="shared" si="23"/>
        <v>80</v>
      </c>
      <c r="BB112" s="63">
        <f t="shared" si="24"/>
        <v>14.066666666666666</v>
      </c>
      <c r="BC112" s="64">
        <f t="shared" si="25"/>
        <v>2.0166666666666666</v>
      </c>
    </row>
    <row r="113" spans="2:55" x14ac:dyDescent="0.2">
      <c r="B113" s="38">
        <v>45304.529675925929</v>
      </c>
      <c r="C113" s="39">
        <v>80</v>
      </c>
      <c r="D113" s="39" t="s">
        <v>10</v>
      </c>
      <c r="E113" s="39">
        <v>80</v>
      </c>
      <c r="F113" s="65">
        <f t="shared" si="17"/>
        <v>40.199999999999918</v>
      </c>
      <c r="G113" s="65">
        <f t="shared" si="26"/>
        <v>41.00399999999992</v>
      </c>
      <c r="H113" s="65">
        <f t="shared" si="27"/>
        <v>77</v>
      </c>
      <c r="I113" s="65">
        <v>24</v>
      </c>
      <c r="J113" s="39"/>
      <c r="K113" s="39">
        <v>80</v>
      </c>
      <c r="L113" s="39">
        <v>849</v>
      </c>
      <c r="M113" s="39">
        <v>121</v>
      </c>
      <c r="AT113" s="60">
        <f t="shared" si="18"/>
        <v>45304.529675925929</v>
      </c>
      <c r="AU113" s="54">
        <f t="shared" si="19"/>
        <v>80</v>
      </c>
      <c r="AV113" s="54">
        <f t="shared" si="20"/>
        <v>80</v>
      </c>
      <c r="AW113" s="63">
        <f t="shared" si="21"/>
        <v>40.199999999999918</v>
      </c>
      <c r="AX113" s="63">
        <f t="shared" si="28"/>
        <v>41.00399999999992</v>
      </c>
      <c r="AY113" s="63">
        <f t="shared" si="22"/>
        <v>77</v>
      </c>
      <c r="AZ113" s="63">
        <f t="shared" si="22"/>
        <v>24</v>
      </c>
      <c r="BA113" s="63">
        <f t="shared" si="23"/>
        <v>80</v>
      </c>
      <c r="BB113" s="63">
        <f t="shared" si="24"/>
        <v>14.15</v>
      </c>
      <c r="BC113" s="64">
        <f t="shared" si="25"/>
        <v>2.0166666666666666</v>
      </c>
    </row>
    <row r="114" spans="2:55" x14ac:dyDescent="0.2">
      <c r="B114" s="38">
        <v>45304.530370370368</v>
      </c>
      <c r="C114" s="39">
        <v>80</v>
      </c>
      <c r="D114" s="39" t="s">
        <v>10</v>
      </c>
      <c r="E114" s="39">
        <v>80</v>
      </c>
      <c r="F114" s="65">
        <f t="shared" si="17"/>
        <v>40.499999999999915</v>
      </c>
      <c r="G114" s="65">
        <f t="shared" si="26"/>
        <v>41.309999999999917</v>
      </c>
      <c r="H114" s="65">
        <f t="shared" si="27"/>
        <v>77</v>
      </c>
      <c r="I114" s="65">
        <v>24</v>
      </c>
      <c r="J114" s="39"/>
      <c r="K114" s="39">
        <v>80</v>
      </c>
      <c r="L114" s="39">
        <v>861</v>
      </c>
      <c r="M114" s="39">
        <v>121</v>
      </c>
      <c r="AT114" s="60">
        <f t="shared" si="18"/>
        <v>45304.530370370368</v>
      </c>
      <c r="AU114" s="54">
        <f t="shared" si="19"/>
        <v>80</v>
      </c>
      <c r="AV114" s="54">
        <f t="shared" si="20"/>
        <v>80</v>
      </c>
      <c r="AW114" s="63">
        <f t="shared" si="21"/>
        <v>40.499999999999915</v>
      </c>
      <c r="AX114" s="63">
        <f t="shared" si="28"/>
        <v>41.309999999999917</v>
      </c>
      <c r="AY114" s="63">
        <f t="shared" si="22"/>
        <v>77</v>
      </c>
      <c r="AZ114" s="63">
        <f t="shared" si="22"/>
        <v>24</v>
      </c>
      <c r="BA114" s="63">
        <f t="shared" si="23"/>
        <v>80</v>
      </c>
      <c r="BB114" s="63">
        <f t="shared" si="24"/>
        <v>14.35</v>
      </c>
      <c r="BC114" s="64">
        <f t="shared" si="25"/>
        <v>2.0166666666666666</v>
      </c>
    </row>
    <row r="115" spans="2:55" x14ac:dyDescent="0.2">
      <c r="B115" s="38">
        <v>45304.531064814815</v>
      </c>
      <c r="C115" s="39">
        <v>80</v>
      </c>
      <c r="D115" s="39" t="s">
        <v>10</v>
      </c>
      <c r="E115" s="39">
        <v>80</v>
      </c>
      <c r="F115" s="65">
        <f>F114+0.25</f>
        <v>40.749999999999915</v>
      </c>
      <c r="G115" s="65">
        <f t="shared" si="26"/>
        <v>41.564999999999912</v>
      </c>
      <c r="H115" s="65">
        <f t="shared" si="27"/>
        <v>77</v>
      </c>
      <c r="I115" s="65">
        <v>24</v>
      </c>
      <c r="J115" s="39"/>
      <c r="K115" s="39">
        <v>80</v>
      </c>
      <c r="L115" s="39">
        <v>866</v>
      </c>
      <c r="M115" s="39">
        <v>121</v>
      </c>
      <c r="AT115" s="60">
        <f t="shared" si="18"/>
        <v>45304.531064814815</v>
      </c>
      <c r="AU115" s="54">
        <f t="shared" si="19"/>
        <v>80</v>
      </c>
      <c r="AV115" s="54">
        <f t="shared" si="20"/>
        <v>80</v>
      </c>
      <c r="AW115" s="63">
        <f t="shared" si="21"/>
        <v>40.749999999999915</v>
      </c>
      <c r="AX115" s="63">
        <f t="shared" si="28"/>
        <v>41.564999999999912</v>
      </c>
      <c r="AY115" s="63">
        <f t="shared" si="22"/>
        <v>77</v>
      </c>
      <c r="AZ115" s="63">
        <f t="shared" si="22"/>
        <v>24</v>
      </c>
      <c r="BA115" s="63">
        <f t="shared" si="23"/>
        <v>80</v>
      </c>
      <c r="BB115" s="63">
        <f t="shared" si="24"/>
        <v>14.433333333333334</v>
      </c>
      <c r="BC115" s="64">
        <f t="shared" si="25"/>
        <v>2.0166666666666666</v>
      </c>
    </row>
    <row r="116" spans="2:55" x14ac:dyDescent="0.2">
      <c r="B116" s="38">
        <v>45304.531759259262</v>
      </c>
      <c r="C116" s="39">
        <v>80</v>
      </c>
      <c r="D116" s="39" t="s">
        <v>10</v>
      </c>
      <c r="E116" s="39">
        <v>80</v>
      </c>
      <c r="F116" s="65">
        <f t="shared" ref="F116:F179" si="29">F115+0.25</f>
        <v>40.999999999999915</v>
      </c>
      <c r="G116" s="65">
        <f t="shared" si="26"/>
        <v>41.819999999999915</v>
      </c>
      <c r="H116" s="65">
        <f t="shared" si="27"/>
        <v>77</v>
      </c>
      <c r="I116" s="65">
        <v>24</v>
      </c>
      <c r="J116" s="39"/>
      <c r="K116" s="39">
        <v>80</v>
      </c>
      <c r="L116" s="39">
        <v>877</v>
      </c>
      <c r="M116" s="39">
        <v>121</v>
      </c>
      <c r="AT116" s="60">
        <f t="shared" si="18"/>
        <v>45304.531759259262</v>
      </c>
      <c r="AU116" s="54">
        <f t="shared" si="19"/>
        <v>80</v>
      </c>
      <c r="AV116" s="54">
        <f t="shared" si="20"/>
        <v>80</v>
      </c>
      <c r="AW116" s="63">
        <f t="shared" si="21"/>
        <v>40.999999999999915</v>
      </c>
      <c r="AX116" s="63">
        <f t="shared" si="28"/>
        <v>41.819999999999915</v>
      </c>
      <c r="AY116" s="63">
        <f t="shared" si="22"/>
        <v>77</v>
      </c>
      <c r="AZ116" s="63">
        <f t="shared" si="22"/>
        <v>24</v>
      </c>
      <c r="BA116" s="63">
        <f t="shared" si="23"/>
        <v>80</v>
      </c>
      <c r="BB116" s="63">
        <f t="shared" si="24"/>
        <v>14.616666666666667</v>
      </c>
      <c r="BC116" s="64">
        <f t="shared" si="25"/>
        <v>2.0166666666666666</v>
      </c>
    </row>
    <row r="117" spans="2:55" x14ac:dyDescent="0.2">
      <c r="B117" s="38">
        <v>45304.532453703701</v>
      </c>
      <c r="C117" s="39">
        <v>80</v>
      </c>
      <c r="D117" s="39" t="s">
        <v>10</v>
      </c>
      <c r="E117" s="39">
        <v>80</v>
      </c>
      <c r="F117" s="65">
        <f t="shared" si="29"/>
        <v>41.249999999999915</v>
      </c>
      <c r="G117" s="65">
        <f t="shared" si="26"/>
        <v>42.07499999999991</v>
      </c>
      <c r="H117" s="65">
        <f t="shared" si="27"/>
        <v>77</v>
      </c>
      <c r="I117" s="65">
        <v>24</v>
      </c>
      <c r="J117" s="39"/>
      <c r="K117" s="39">
        <v>80</v>
      </c>
      <c r="L117" s="39">
        <v>883</v>
      </c>
      <c r="M117" s="39">
        <v>121</v>
      </c>
      <c r="AT117" s="60">
        <f t="shared" si="18"/>
        <v>45304.532453703701</v>
      </c>
      <c r="AU117" s="54">
        <f t="shared" si="19"/>
        <v>80</v>
      </c>
      <c r="AV117" s="54">
        <f t="shared" si="20"/>
        <v>80</v>
      </c>
      <c r="AW117" s="63">
        <f t="shared" si="21"/>
        <v>41.249999999999915</v>
      </c>
      <c r="AX117" s="63">
        <f t="shared" si="28"/>
        <v>42.07499999999991</v>
      </c>
      <c r="AY117" s="63">
        <f t="shared" si="22"/>
        <v>77</v>
      </c>
      <c r="AZ117" s="63">
        <f t="shared" si="22"/>
        <v>24</v>
      </c>
      <c r="BA117" s="63">
        <f t="shared" si="23"/>
        <v>80</v>
      </c>
      <c r="BB117" s="63">
        <f t="shared" si="24"/>
        <v>14.716666666666667</v>
      </c>
      <c r="BC117" s="64">
        <f t="shared" si="25"/>
        <v>2.0166666666666666</v>
      </c>
    </row>
    <row r="118" spans="2:55" x14ac:dyDescent="0.2">
      <c r="B118" s="38">
        <v>45304.533148148148</v>
      </c>
      <c r="C118" s="39">
        <v>80</v>
      </c>
      <c r="D118" s="39" t="s">
        <v>10</v>
      </c>
      <c r="E118" s="39">
        <v>80</v>
      </c>
      <c r="F118" s="65">
        <f t="shared" si="29"/>
        <v>41.499999999999915</v>
      </c>
      <c r="G118" s="65">
        <f t="shared" si="26"/>
        <v>42.329999999999913</v>
      </c>
      <c r="H118" s="65">
        <f t="shared" si="27"/>
        <v>77</v>
      </c>
      <c r="I118" s="65">
        <v>24</v>
      </c>
      <c r="J118" s="39"/>
      <c r="K118" s="39">
        <v>80</v>
      </c>
      <c r="L118" s="39">
        <v>888</v>
      </c>
      <c r="M118" s="39">
        <v>121</v>
      </c>
      <c r="AT118" s="60">
        <f t="shared" si="18"/>
        <v>45304.533148148148</v>
      </c>
      <c r="AU118" s="54">
        <f t="shared" si="19"/>
        <v>80</v>
      </c>
      <c r="AV118" s="54">
        <f t="shared" si="20"/>
        <v>80</v>
      </c>
      <c r="AW118" s="63">
        <f t="shared" si="21"/>
        <v>41.499999999999915</v>
      </c>
      <c r="AX118" s="63">
        <f t="shared" si="28"/>
        <v>42.329999999999913</v>
      </c>
      <c r="AY118" s="63">
        <f t="shared" si="22"/>
        <v>77</v>
      </c>
      <c r="AZ118" s="63">
        <f t="shared" si="22"/>
        <v>24</v>
      </c>
      <c r="BA118" s="63">
        <f t="shared" si="23"/>
        <v>80</v>
      </c>
      <c r="BB118" s="63">
        <f t="shared" si="24"/>
        <v>14.8</v>
      </c>
      <c r="BC118" s="64">
        <f t="shared" si="25"/>
        <v>2.0166666666666666</v>
      </c>
    </row>
    <row r="119" spans="2:55" x14ac:dyDescent="0.2">
      <c r="B119" s="38">
        <v>45304.533842592595</v>
      </c>
      <c r="C119" s="39">
        <v>80</v>
      </c>
      <c r="D119" s="39" t="s">
        <v>10</v>
      </c>
      <c r="E119" s="39">
        <v>80</v>
      </c>
      <c r="F119" s="65">
        <f t="shared" si="29"/>
        <v>41.749999999999915</v>
      </c>
      <c r="G119" s="65">
        <f t="shared" si="26"/>
        <v>42.584999999999916</v>
      </c>
      <c r="H119" s="65">
        <f t="shared" si="27"/>
        <v>77</v>
      </c>
      <c r="I119" s="65">
        <v>24</v>
      </c>
      <c r="J119" s="39"/>
      <c r="K119" s="39">
        <v>80</v>
      </c>
      <c r="L119" s="39">
        <v>899</v>
      </c>
      <c r="M119" s="39">
        <v>121</v>
      </c>
      <c r="AT119" s="60">
        <f t="shared" si="18"/>
        <v>45304.533842592595</v>
      </c>
      <c r="AU119" s="54">
        <f t="shared" si="19"/>
        <v>80</v>
      </c>
      <c r="AV119" s="54">
        <f t="shared" si="20"/>
        <v>80</v>
      </c>
      <c r="AW119" s="63">
        <f t="shared" si="21"/>
        <v>41.749999999999915</v>
      </c>
      <c r="AX119" s="63">
        <f t="shared" si="28"/>
        <v>42.584999999999916</v>
      </c>
      <c r="AY119" s="63">
        <f t="shared" si="22"/>
        <v>77</v>
      </c>
      <c r="AZ119" s="63">
        <f t="shared" si="22"/>
        <v>24</v>
      </c>
      <c r="BA119" s="63">
        <f t="shared" si="23"/>
        <v>80</v>
      </c>
      <c r="BB119" s="63">
        <f t="shared" si="24"/>
        <v>14.983333333333333</v>
      </c>
      <c r="BC119" s="64">
        <f t="shared" si="25"/>
        <v>2.0166666666666666</v>
      </c>
    </row>
    <row r="120" spans="2:55" x14ac:dyDescent="0.2">
      <c r="B120" s="38">
        <v>45304.534537037034</v>
      </c>
      <c r="C120" s="39">
        <v>80</v>
      </c>
      <c r="D120" s="39" t="s">
        <v>10</v>
      </c>
      <c r="E120" s="39">
        <v>80</v>
      </c>
      <c r="F120" s="65">
        <f t="shared" si="29"/>
        <v>41.999999999999915</v>
      </c>
      <c r="G120" s="65">
        <f t="shared" si="26"/>
        <v>42.839999999999911</v>
      </c>
      <c r="H120" s="65">
        <f t="shared" si="27"/>
        <v>77</v>
      </c>
      <c r="I120" s="65">
        <v>24</v>
      </c>
      <c r="J120" s="39"/>
      <c r="K120" s="39">
        <v>80</v>
      </c>
      <c r="L120" s="39">
        <v>905</v>
      </c>
      <c r="M120" s="39">
        <v>121</v>
      </c>
      <c r="AT120" s="60">
        <f t="shared" si="18"/>
        <v>45304.534537037034</v>
      </c>
      <c r="AU120" s="54">
        <f t="shared" si="19"/>
        <v>80</v>
      </c>
      <c r="AV120" s="54">
        <f t="shared" si="20"/>
        <v>80</v>
      </c>
      <c r="AW120" s="63">
        <f t="shared" si="21"/>
        <v>41.999999999999915</v>
      </c>
      <c r="AX120" s="63">
        <f t="shared" si="28"/>
        <v>42.839999999999911</v>
      </c>
      <c r="AY120" s="63">
        <f t="shared" si="22"/>
        <v>77</v>
      </c>
      <c r="AZ120" s="63">
        <f t="shared" si="22"/>
        <v>24</v>
      </c>
      <c r="BA120" s="63">
        <f t="shared" si="23"/>
        <v>80</v>
      </c>
      <c r="BB120" s="63">
        <f t="shared" si="24"/>
        <v>15.083333333333334</v>
      </c>
      <c r="BC120" s="64">
        <f t="shared" si="25"/>
        <v>2.0166666666666666</v>
      </c>
    </row>
    <row r="121" spans="2:55" x14ac:dyDescent="0.2">
      <c r="B121" s="38">
        <v>45304.535231481481</v>
      </c>
      <c r="C121" s="39">
        <v>80</v>
      </c>
      <c r="D121" s="39" t="s">
        <v>10</v>
      </c>
      <c r="E121" s="39">
        <v>80</v>
      </c>
      <c r="F121" s="65">
        <f t="shared" si="29"/>
        <v>42.249999999999915</v>
      </c>
      <c r="G121" s="65">
        <f t="shared" si="26"/>
        <v>43.094999999999914</v>
      </c>
      <c r="H121" s="65">
        <f t="shared" si="27"/>
        <v>77</v>
      </c>
      <c r="I121" s="65">
        <v>24</v>
      </c>
      <c r="J121" s="39"/>
      <c r="K121" s="39">
        <v>80</v>
      </c>
      <c r="L121" s="39">
        <v>910</v>
      </c>
      <c r="M121" s="39">
        <v>121</v>
      </c>
      <c r="AT121" s="60">
        <f t="shared" si="18"/>
        <v>45304.535231481481</v>
      </c>
      <c r="AU121" s="54">
        <f t="shared" si="19"/>
        <v>80</v>
      </c>
      <c r="AV121" s="54">
        <f t="shared" si="20"/>
        <v>80</v>
      </c>
      <c r="AW121" s="63">
        <f t="shared" si="21"/>
        <v>42.249999999999915</v>
      </c>
      <c r="AX121" s="63">
        <f t="shared" si="28"/>
        <v>43.094999999999914</v>
      </c>
      <c r="AY121" s="63">
        <f t="shared" si="22"/>
        <v>77</v>
      </c>
      <c r="AZ121" s="63">
        <f t="shared" si="22"/>
        <v>24</v>
      </c>
      <c r="BA121" s="63">
        <f t="shared" si="23"/>
        <v>80</v>
      </c>
      <c r="BB121" s="63">
        <f t="shared" si="24"/>
        <v>15.166666666666666</v>
      </c>
      <c r="BC121" s="64">
        <f t="shared" si="25"/>
        <v>2.0166666666666666</v>
      </c>
    </row>
    <row r="122" spans="2:55" x14ac:dyDescent="0.2">
      <c r="B122" s="38">
        <v>45304.535925925928</v>
      </c>
      <c r="C122" s="39">
        <v>80</v>
      </c>
      <c r="D122" s="39" t="s">
        <v>10</v>
      </c>
      <c r="E122" s="39">
        <v>80</v>
      </c>
      <c r="F122" s="65">
        <f t="shared" si="29"/>
        <v>42.499999999999915</v>
      </c>
      <c r="G122" s="65">
        <f t="shared" si="26"/>
        <v>43.349999999999916</v>
      </c>
      <c r="H122" s="65">
        <f t="shared" si="27"/>
        <v>77</v>
      </c>
      <c r="I122" s="65">
        <v>24</v>
      </c>
      <c r="J122" s="39"/>
      <c r="K122" s="39">
        <v>80</v>
      </c>
      <c r="L122" s="39">
        <v>916</v>
      </c>
      <c r="M122" s="39">
        <v>121</v>
      </c>
      <c r="AT122" s="60">
        <f t="shared" si="18"/>
        <v>45304.535925925928</v>
      </c>
      <c r="AU122" s="54">
        <f t="shared" si="19"/>
        <v>80</v>
      </c>
      <c r="AV122" s="54">
        <f t="shared" si="20"/>
        <v>80</v>
      </c>
      <c r="AW122" s="63">
        <f t="shared" si="21"/>
        <v>42.499999999999915</v>
      </c>
      <c r="AX122" s="63">
        <f t="shared" si="28"/>
        <v>43.349999999999916</v>
      </c>
      <c r="AY122" s="63">
        <f t="shared" si="22"/>
        <v>77</v>
      </c>
      <c r="AZ122" s="63">
        <f t="shared" si="22"/>
        <v>24</v>
      </c>
      <c r="BA122" s="63">
        <f t="shared" si="23"/>
        <v>80</v>
      </c>
      <c r="BB122" s="63">
        <f t="shared" si="24"/>
        <v>15.266666666666667</v>
      </c>
      <c r="BC122" s="64">
        <f t="shared" si="25"/>
        <v>2.0166666666666666</v>
      </c>
    </row>
    <row r="123" spans="2:55" x14ac:dyDescent="0.2">
      <c r="B123" s="38">
        <v>45304.536620370367</v>
      </c>
      <c r="C123" s="39">
        <v>80</v>
      </c>
      <c r="D123" s="39" t="s">
        <v>10</v>
      </c>
      <c r="E123" s="39">
        <v>80</v>
      </c>
      <c r="F123" s="65">
        <f t="shared" si="29"/>
        <v>42.749999999999915</v>
      </c>
      <c r="G123" s="65">
        <f t="shared" si="26"/>
        <v>43.604999999999912</v>
      </c>
      <c r="H123" s="65">
        <f t="shared" si="27"/>
        <v>77</v>
      </c>
      <c r="I123" s="65">
        <v>24</v>
      </c>
      <c r="J123" s="39"/>
      <c r="K123" s="39">
        <v>80</v>
      </c>
      <c r="L123" s="39">
        <v>925</v>
      </c>
      <c r="M123" s="39">
        <v>121</v>
      </c>
      <c r="AT123" s="60">
        <f t="shared" si="18"/>
        <v>45304.536620370367</v>
      </c>
      <c r="AU123" s="54">
        <f t="shared" si="19"/>
        <v>80</v>
      </c>
      <c r="AV123" s="54">
        <f t="shared" si="20"/>
        <v>80</v>
      </c>
      <c r="AW123" s="63">
        <f t="shared" si="21"/>
        <v>42.749999999999915</v>
      </c>
      <c r="AX123" s="63">
        <f t="shared" si="28"/>
        <v>43.604999999999912</v>
      </c>
      <c r="AY123" s="63">
        <f t="shared" si="22"/>
        <v>77</v>
      </c>
      <c r="AZ123" s="63">
        <f t="shared" si="22"/>
        <v>24</v>
      </c>
      <c r="BA123" s="63">
        <f t="shared" si="23"/>
        <v>80</v>
      </c>
      <c r="BB123" s="63">
        <f t="shared" si="24"/>
        <v>15.416666666666666</v>
      </c>
      <c r="BC123" s="64">
        <f t="shared" si="25"/>
        <v>2.0166666666666666</v>
      </c>
    </row>
    <row r="124" spans="2:55" x14ac:dyDescent="0.2">
      <c r="B124" s="38">
        <v>45304.537314814814</v>
      </c>
      <c r="C124" s="39">
        <v>80</v>
      </c>
      <c r="D124" s="39" t="s">
        <v>10</v>
      </c>
      <c r="E124" s="39">
        <v>80</v>
      </c>
      <c r="F124" s="65">
        <f t="shared" si="29"/>
        <v>42.999999999999915</v>
      </c>
      <c r="G124" s="65">
        <f t="shared" si="26"/>
        <v>43.859999999999914</v>
      </c>
      <c r="H124" s="65">
        <f t="shared" si="27"/>
        <v>77</v>
      </c>
      <c r="I124" s="65">
        <v>24</v>
      </c>
      <c r="J124" s="39"/>
      <c r="K124" s="39">
        <v>80</v>
      </c>
      <c r="L124" s="39">
        <v>933</v>
      </c>
      <c r="M124" s="39">
        <v>121</v>
      </c>
      <c r="AT124" s="60">
        <f t="shared" si="18"/>
        <v>45304.537314814814</v>
      </c>
      <c r="AU124" s="54">
        <f t="shared" si="19"/>
        <v>80</v>
      </c>
      <c r="AV124" s="54">
        <f t="shared" si="20"/>
        <v>80</v>
      </c>
      <c r="AW124" s="63">
        <f t="shared" si="21"/>
        <v>42.999999999999915</v>
      </c>
      <c r="AX124" s="63">
        <f t="shared" si="28"/>
        <v>43.859999999999914</v>
      </c>
      <c r="AY124" s="63">
        <f t="shared" si="22"/>
        <v>77</v>
      </c>
      <c r="AZ124" s="63">
        <f t="shared" si="22"/>
        <v>24</v>
      </c>
      <c r="BA124" s="63">
        <f t="shared" si="23"/>
        <v>80</v>
      </c>
      <c r="BB124" s="63">
        <f t="shared" si="24"/>
        <v>15.55</v>
      </c>
      <c r="BC124" s="64">
        <f t="shared" si="25"/>
        <v>2.0166666666666666</v>
      </c>
    </row>
    <row r="125" spans="2:55" x14ac:dyDescent="0.2">
      <c r="B125" s="38">
        <v>45304.53800925926</v>
      </c>
      <c r="C125" s="39">
        <v>80</v>
      </c>
      <c r="D125" s="39" t="s">
        <v>10</v>
      </c>
      <c r="E125" s="39">
        <v>80</v>
      </c>
      <c r="F125" s="65">
        <f t="shared" si="29"/>
        <v>43.249999999999915</v>
      </c>
      <c r="G125" s="65">
        <f t="shared" si="26"/>
        <v>44.114999999999917</v>
      </c>
      <c r="H125" s="65">
        <f t="shared" si="27"/>
        <v>77</v>
      </c>
      <c r="I125" s="65">
        <v>24</v>
      </c>
      <c r="J125" s="39"/>
      <c r="K125" s="39">
        <v>80</v>
      </c>
      <c r="L125" s="39">
        <v>938</v>
      </c>
      <c r="M125" s="39">
        <v>121</v>
      </c>
      <c r="AT125" s="60">
        <f t="shared" si="18"/>
        <v>45304.53800925926</v>
      </c>
      <c r="AU125" s="54">
        <f t="shared" si="19"/>
        <v>80</v>
      </c>
      <c r="AV125" s="54">
        <f t="shared" si="20"/>
        <v>80</v>
      </c>
      <c r="AW125" s="63">
        <f t="shared" si="21"/>
        <v>43.249999999999915</v>
      </c>
      <c r="AX125" s="63">
        <f t="shared" si="28"/>
        <v>44.114999999999917</v>
      </c>
      <c r="AY125" s="63">
        <f t="shared" si="22"/>
        <v>77</v>
      </c>
      <c r="AZ125" s="63">
        <f t="shared" si="22"/>
        <v>24</v>
      </c>
      <c r="BA125" s="63">
        <f t="shared" si="23"/>
        <v>80</v>
      </c>
      <c r="BB125" s="63">
        <f t="shared" si="24"/>
        <v>15.633333333333333</v>
      </c>
      <c r="BC125" s="64">
        <f t="shared" si="25"/>
        <v>2.0166666666666666</v>
      </c>
    </row>
    <row r="126" spans="2:55" x14ac:dyDescent="0.2">
      <c r="B126" s="38">
        <v>45304.538703703707</v>
      </c>
      <c r="C126" s="39">
        <v>80</v>
      </c>
      <c r="D126" s="39" t="s">
        <v>10</v>
      </c>
      <c r="E126" s="39">
        <v>80</v>
      </c>
      <c r="F126" s="65">
        <f t="shared" si="29"/>
        <v>43.499999999999915</v>
      </c>
      <c r="G126" s="65">
        <f t="shared" si="26"/>
        <v>44.369999999999912</v>
      </c>
      <c r="H126" s="65">
        <f t="shared" si="27"/>
        <v>77</v>
      </c>
      <c r="I126" s="65">
        <v>24</v>
      </c>
      <c r="J126" s="39"/>
      <c r="K126" s="39">
        <v>80</v>
      </c>
      <c r="L126" s="39">
        <v>944</v>
      </c>
      <c r="M126" s="39">
        <v>121</v>
      </c>
      <c r="AT126" s="60">
        <f t="shared" si="18"/>
        <v>45304.538703703707</v>
      </c>
      <c r="AU126" s="54">
        <f t="shared" si="19"/>
        <v>80</v>
      </c>
      <c r="AV126" s="54">
        <f t="shared" si="20"/>
        <v>80</v>
      </c>
      <c r="AW126" s="63">
        <f t="shared" si="21"/>
        <v>43.499999999999915</v>
      </c>
      <c r="AX126" s="63">
        <f t="shared" si="28"/>
        <v>44.369999999999912</v>
      </c>
      <c r="AY126" s="63">
        <f t="shared" si="22"/>
        <v>77</v>
      </c>
      <c r="AZ126" s="63">
        <f t="shared" si="22"/>
        <v>24</v>
      </c>
      <c r="BA126" s="63">
        <f t="shared" si="23"/>
        <v>80</v>
      </c>
      <c r="BB126" s="63">
        <f t="shared" si="24"/>
        <v>15.733333333333333</v>
      </c>
      <c r="BC126" s="64">
        <f t="shared" si="25"/>
        <v>2.0166666666666666</v>
      </c>
    </row>
    <row r="127" spans="2:55" x14ac:dyDescent="0.2">
      <c r="B127" s="38">
        <v>45304.539398148147</v>
      </c>
      <c r="C127" s="39">
        <v>80</v>
      </c>
      <c r="D127" s="39" t="s">
        <v>10</v>
      </c>
      <c r="E127" s="39">
        <v>80</v>
      </c>
      <c r="F127" s="65">
        <f t="shared" si="29"/>
        <v>43.749999999999915</v>
      </c>
      <c r="G127" s="65">
        <f t="shared" si="26"/>
        <v>44.624999999999915</v>
      </c>
      <c r="H127" s="65">
        <f t="shared" si="27"/>
        <v>77</v>
      </c>
      <c r="I127" s="65">
        <v>24</v>
      </c>
      <c r="J127" s="39"/>
      <c r="K127" s="39">
        <v>80</v>
      </c>
      <c r="L127" s="39">
        <v>949</v>
      </c>
      <c r="M127" s="39">
        <v>121</v>
      </c>
      <c r="AT127" s="60">
        <f t="shared" si="18"/>
        <v>45304.539398148147</v>
      </c>
      <c r="AU127" s="54">
        <f t="shared" si="19"/>
        <v>80</v>
      </c>
      <c r="AV127" s="54">
        <f t="shared" si="20"/>
        <v>80</v>
      </c>
      <c r="AW127" s="63">
        <f t="shared" si="21"/>
        <v>43.749999999999915</v>
      </c>
      <c r="AX127" s="63">
        <f t="shared" si="28"/>
        <v>44.624999999999915</v>
      </c>
      <c r="AY127" s="63">
        <f t="shared" si="22"/>
        <v>77</v>
      </c>
      <c r="AZ127" s="63">
        <f t="shared" si="22"/>
        <v>24</v>
      </c>
      <c r="BA127" s="63">
        <f t="shared" si="23"/>
        <v>80</v>
      </c>
      <c r="BB127" s="63">
        <f t="shared" si="24"/>
        <v>15.816666666666666</v>
      </c>
      <c r="BC127" s="64">
        <f t="shared" si="25"/>
        <v>2.0166666666666666</v>
      </c>
    </row>
    <row r="128" spans="2:55" x14ac:dyDescent="0.2">
      <c r="B128" s="38">
        <v>45304.540092592593</v>
      </c>
      <c r="C128" s="39">
        <v>80</v>
      </c>
      <c r="D128" s="39" t="s">
        <v>10</v>
      </c>
      <c r="E128" s="39">
        <v>80</v>
      </c>
      <c r="F128" s="65">
        <f t="shared" si="29"/>
        <v>43.999999999999915</v>
      </c>
      <c r="G128" s="65">
        <f t="shared" si="26"/>
        <v>44.879999999999917</v>
      </c>
      <c r="H128" s="65">
        <f t="shared" si="27"/>
        <v>77</v>
      </c>
      <c r="I128" s="65">
        <v>25</v>
      </c>
      <c r="J128" s="39"/>
      <c r="K128" s="39">
        <v>80</v>
      </c>
      <c r="L128" s="39">
        <v>958</v>
      </c>
      <c r="M128" s="39">
        <v>121</v>
      </c>
      <c r="AT128" s="60">
        <f t="shared" si="18"/>
        <v>45304.540092592593</v>
      </c>
      <c r="AU128" s="54">
        <f t="shared" si="19"/>
        <v>80</v>
      </c>
      <c r="AV128" s="54">
        <f t="shared" si="20"/>
        <v>80</v>
      </c>
      <c r="AW128" s="63">
        <f t="shared" si="21"/>
        <v>43.999999999999915</v>
      </c>
      <c r="AX128" s="63">
        <f t="shared" si="28"/>
        <v>44.879999999999917</v>
      </c>
      <c r="AY128" s="63">
        <f t="shared" si="22"/>
        <v>77</v>
      </c>
      <c r="AZ128" s="63">
        <f t="shared" si="22"/>
        <v>25</v>
      </c>
      <c r="BA128" s="63">
        <f t="shared" si="23"/>
        <v>80</v>
      </c>
      <c r="BB128" s="63">
        <f t="shared" si="24"/>
        <v>15.966666666666667</v>
      </c>
      <c r="BC128" s="64">
        <f t="shared" si="25"/>
        <v>2.0166666666666666</v>
      </c>
    </row>
    <row r="129" spans="2:55" x14ac:dyDescent="0.2">
      <c r="B129" s="38">
        <v>45304.54078703704</v>
      </c>
      <c r="C129" s="39">
        <v>80</v>
      </c>
      <c r="D129" s="39" t="s">
        <v>10</v>
      </c>
      <c r="E129" s="39">
        <v>80</v>
      </c>
      <c r="F129" s="65">
        <f t="shared" si="29"/>
        <v>44.249999999999915</v>
      </c>
      <c r="G129" s="65">
        <f t="shared" si="26"/>
        <v>45.134999999999913</v>
      </c>
      <c r="H129" s="65">
        <f t="shared" si="27"/>
        <v>77</v>
      </c>
      <c r="I129" s="65">
        <v>25</v>
      </c>
      <c r="J129" s="39"/>
      <c r="K129" s="39">
        <v>80</v>
      </c>
      <c r="L129" s="39">
        <v>966</v>
      </c>
      <c r="M129" s="39">
        <v>121</v>
      </c>
      <c r="AT129" s="60">
        <f t="shared" si="18"/>
        <v>45304.54078703704</v>
      </c>
      <c r="AU129" s="54">
        <f t="shared" si="19"/>
        <v>80</v>
      </c>
      <c r="AV129" s="54">
        <f t="shared" si="20"/>
        <v>80</v>
      </c>
      <c r="AW129" s="63">
        <f t="shared" si="21"/>
        <v>44.249999999999915</v>
      </c>
      <c r="AX129" s="63">
        <f t="shared" si="28"/>
        <v>45.134999999999913</v>
      </c>
      <c r="AY129" s="63">
        <f t="shared" si="22"/>
        <v>77</v>
      </c>
      <c r="AZ129" s="63">
        <f t="shared" si="22"/>
        <v>25</v>
      </c>
      <c r="BA129" s="63">
        <f t="shared" si="23"/>
        <v>80</v>
      </c>
      <c r="BB129" s="63">
        <f t="shared" si="24"/>
        <v>16.100000000000001</v>
      </c>
      <c r="BC129" s="64">
        <f t="shared" si="25"/>
        <v>2.0166666666666666</v>
      </c>
    </row>
    <row r="130" spans="2:55" x14ac:dyDescent="0.2">
      <c r="B130" s="38">
        <v>45304.541481481479</v>
      </c>
      <c r="C130" s="39">
        <v>80</v>
      </c>
      <c r="D130" s="39" t="s">
        <v>10</v>
      </c>
      <c r="E130" s="39">
        <v>80</v>
      </c>
      <c r="F130" s="65">
        <f t="shared" si="29"/>
        <v>44.499999999999915</v>
      </c>
      <c r="G130" s="65">
        <f t="shared" si="26"/>
        <v>45.389999999999915</v>
      </c>
      <c r="H130" s="65">
        <f t="shared" si="27"/>
        <v>77</v>
      </c>
      <c r="I130" s="65">
        <v>25</v>
      </c>
      <c r="J130" s="39"/>
      <c r="K130" s="39">
        <v>80</v>
      </c>
      <c r="L130" s="39">
        <v>971</v>
      </c>
      <c r="M130" s="39">
        <v>121</v>
      </c>
      <c r="AT130" s="60">
        <f t="shared" si="18"/>
        <v>45304.541481481479</v>
      </c>
      <c r="AU130" s="54">
        <f t="shared" si="19"/>
        <v>80</v>
      </c>
      <c r="AV130" s="54">
        <f t="shared" si="20"/>
        <v>80</v>
      </c>
      <c r="AW130" s="63">
        <f t="shared" si="21"/>
        <v>44.499999999999915</v>
      </c>
      <c r="AX130" s="63">
        <f t="shared" si="28"/>
        <v>45.389999999999915</v>
      </c>
      <c r="AY130" s="63">
        <f t="shared" si="22"/>
        <v>77</v>
      </c>
      <c r="AZ130" s="63">
        <f t="shared" si="22"/>
        <v>25</v>
      </c>
      <c r="BA130" s="63">
        <f t="shared" si="23"/>
        <v>80</v>
      </c>
      <c r="BB130" s="63">
        <f t="shared" si="24"/>
        <v>16.183333333333334</v>
      </c>
      <c r="BC130" s="64">
        <f t="shared" si="25"/>
        <v>2.0166666666666666</v>
      </c>
    </row>
    <row r="131" spans="2:55" x14ac:dyDescent="0.2">
      <c r="B131" s="38">
        <v>45304.542175925926</v>
      </c>
      <c r="C131" s="39">
        <v>80</v>
      </c>
      <c r="D131" s="39" t="s">
        <v>10</v>
      </c>
      <c r="E131" s="39">
        <v>80</v>
      </c>
      <c r="F131" s="65">
        <f t="shared" si="29"/>
        <v>44.749999999999915</v>
      </c>
      <c r="G131" s="65">
        <f t="shared" si="26"/>
        <v>45.644999999999911</v>
      </c>
      <c r="H131" s="65">
        <f t="shared" si="27"/>
        <v>77</v>
      </c>
      <c r="I131" s="65">
        <v>25</v>
      </c>
      <c r="J131" s="39"/>
      <c r="K131" s="39">
        <v>80</v>
      </c>
      <c r="L131" s="39">
        <v>977</v>
      </c>
      <c r="M131" s="39">
        <v>121</v>
      </c>
      <c r="AT131" s="60">
        <f t="shared" si="18"/>
        <v>45304.542175925926</v>
      </c>
      <c r="AU131" s="54">
        <f t="shared" si="19"/>
        <v>80</v>
      </c>
      <c r="AV131" s="54">
        <f t="shared" si="20"/>
        <v>80</v>
      </c>
      <c r="AW131" s="63">
        <f t="shared" si="21"/>
        <v>44.749999999999915</v>
      </c>
      <c r="AX131" s="63">
        <f t="shared" si="28"/>
        <v>45.644999999999911</v>
      </c>
      <c r="AY131" s="63">
        <f t="shared" si="22"/>
        <v>77</v>
      </c>
      <c r="AZ131" s="63">
        <f t="shared" si="22"/>
        <v>25</v>
      </c>
      <c r="BA131" s="63">
        <f t="shared" si="23"/>
        <v>80</v>
      </c>
      <c r="BB131" s="63">
        <f t="shared" si="24"/>
        <v>16.283333333333335</v>
      </c>
      <c r="BC131" s="64">
        <f t="shared" si="25"/>
        <v>2.0166666666666666</v>
      </c>
    </row>
    <row r="132" spans="2:55" x14ac:dyDescent="0.2">
      <c r="B132" s="38">
        <v>45304.542870370373</v>
      </c>
      <c r="C132" s="39">
        <v>80</v>
      </c>
      <c r="D132" s="39" t="s">
        <v>10</v>
      </c>
      <c r="E132" s="39">
        <v>80</v>
      </c>
      <c r="F132" s="65">
        <f t="shared" si="29"/>
        <v>44.999999999999915</v>
      </c>
      <c r="G132" s="65">
        <f t="shared" si="26"/>
        <v>45.899999999999913</v>
      </c>
      <c r="H132" s="65">
        <f t="shared" si="27"/>
        <v>77</v>
      </c>
      <c r="I132" s="65">
        <v>25</v>
      </c>
      <c r="J132" s="39"/>
      <c r="K132" s="39">
        <v>80</v>
      </c>
      <c r="L132" s="39">
        <v>983</v>
      </c>
      <c r="M132" s="39">
        <v>121</v>
      </c>
      <c r="AT132" s="60">
        <f t="shared" si="18"/>
        <v>45304.542870370373</v>
      </c>
      <c r="AU132" s="54">
        <f t="shared" si="19"/>
        <v>80</v>
      </c>
      <c r="AV132" s="54">
        <f t="shared" si="20"/>
        <v>80</v>
      </c>
      <c r="AW132" s="63">
        <f t="shared" si="21"/>
        <v>44.999999999999915</v>
      </c>
      <c r="AX132" s="63">
        <f t="shared" si="28"/>
        <v>45.899999999999913</v>
      </c>
      <c r="AY132" s="63">
        <f t="shared" si="22"/>
        <v>77</v>
      </c>
      <c r="AZ132" s="63">
        <f t="shared" si="22"/>
        <v>25</v>
      </c>
      <c r="BA132" s="63">
        <f t="shared" si="23"/>
        <v>80</v>
      </c>
      <c r="BB132" s="63">
        <f t="shared" si="24"/>
        <v>16.383333333333333</v>
      </c>
      <c r="BC132" s="64">
        <f t="shared" si="25"/>
        <v>2.0166666666666666</v>
      </c>
    </row>
    <row r="133" spans="2:55" x14ac:dyDescent="0.2">
      <c r="B133" s="38">
        <v>45304.543564814812</v>
      </c>
      <c r="C133" s="39">
        <v>80</v>
      </c>
      <c r="D133" s="39" t="s">
        <v>10</v>
      </c>
      <c r="E133" s="39">
        <v>80</v>
      </c>
      <c r="F133" s="65">
        <f t="shared" si="29"/>
        <v>45.249999999999915</v>
      </c>
      <c r="G133" s="65">
        <f t="shared" si="26"/>
        <v>46.154999999999916</v>
      </c>
      <c r="H133" s="65">
        <f t="shared" si="27"/>
        <v>77</v>
      </c>
      <c r="I133" s="65">
        <v>25</v>
      </c>
      <c r="J133" s="39"/>
      <c r="K133" s="39">
        <v>80</v>
      </c>
      <c r="L133" s="39">
        <v>1006</v>
      </c>
      <c r="M133" s="39">
        <v>121</v>
      </c>
      <c r="AT133" s="60">
        <f t="shared" si="18"/>
        <v>45304.543564814812</v>
      </c>
      <c r="AU133" s="54">
        <f t="shared" si="19"/>
        <v>80</v>
      </c>
      <c r="AV133" s="54">
        <f t="shared" si="20"/>
        <v>80</v>
      </c>
      <c r="AW133" s="63">
        <f t="shared" si="21"/>
        <v>45.249999999999915</v>
      </c>
      <c r="AX133" s="63">
        <f t="shared" si="28"/>
        <v>46.154999999999916</v>
      </c>
      <c r="AY133" s="63">
        <f t="shared" si="22"/>
        <v>77</v>
      </c>
      <c r="AZ133" s="63">
        <f t="shared" si="22"/>
        <v>25</v>
      </c>
      <c r="BA133" s="63">
        <f t="shared" si="23"/>
        <v>80</v>
      </c>
      <c r="BB133" s="63">
        <f t="shared" si="24"/>
        <v>16.766666666666666</v>
      </c>
      <c r="BC133" s="64">
        <f t="shared" si="25"/>
        <v>2.0166666666666666</v>
      </c>
    </row>
    <row r="134" spans="2:55" x14ac:dyDescent="0.2">
      <c r="B134" s="38">
        <v>45304.544259259259</v>
      </c>
      <c r="C134" s="39">
        <v>80</v>
      </c>
      <c r="D134" s="39" t="s">
        <v>10</v>
      </c>
      <c r="E134" s="39">
        <v>80</v>
      </c>
      <c r="F134" s="65">
        <f t="shared" si="29"/>
        <v>45.499999999999915</v>
      </c>
      <c r="G134" s="65">
        <f t="shared" si="26"/>
        <v>46.409999999999911</v>
      </c>
      <c r="H134" s="65">
        <f t="shared" si="27"/>
        <v>77</v>
      </c>
      <c r="I134" s="65">
        <v>25</v>
      </c>
      <c r="J134" s="39"/>
      <c r="K134" s="39">
        <v>80</v>
      </c>
      <c r="L134" s="39">
        <v>1012</v>
      </c>
      <c r="M134" s="39">
        <v>121</v>
      </c>
      <c r="AT134" s="60">
        <f t="shared" si="18"/>
        <v>45304.544259259259</v>
      </c>
      <c r="AU134" s="54">
        <f t="shared" si="19"/>
        <v>80</v>
      </c>
      <c r="AV134" s="54">
        <f t="shared" si="20"/>
        <v>80</v>
      </c>
      <c r="AW134" s="63">
        <f t="shared" si="21"/>
        <v>45.499999999999915</v>
      </c>
      <c r="AX134" s="63">
        <f t="shared" si="28"/>
        <v>46.409999999999911</v>
      </c>
      <c r="AY134" s="63">
        <f t="shared" si="22"/>
        <v>77</v>
      </c>
      <c r="AZ134" s="63">
        <f t="shared" si="22"/>
        <v>25</v>
      </c>
      <c r="BA134" s="63">
        <f t="shared" si="23"/>
        <v>80</v>
      </c>
      <c r="BB134" s="63">
        <f t="shared" si="24"/>
        <v>16.866666666666667</v>
      </c>
      <c r="BC134" s="64">
        <f t="shared" si="25"/>
        <v>2.0166666666666666</v>
      </c>
    </row>
    <row r="135" spans="2:55" x14ac:dyDescent="0.2">
      <c r="B135" s="38">
        <v>45304.544953703706</v>
      </c>
      <c r="C135" s="39">
        <v>80</v>
      </c>
      <c r="D135" s="39" t="s">
        <v>10</v>
      </c>
      <c r="E135" s="39">
        <v>80</v>
      </c>
      <c r="F135" s="65">
        <f t="shared" si="29"/>
        <v>45.749999999999915</v>
      </c>
      <c r="G135" s="65">
        <f t="shared" si="26"/>
        <v>46.664999999999914</v>
      </c>
      <c r="H135" s="65">
        <f t="shared" si="27"/>
        <v>77</v>
      </c>
      <c r="I135" s="65">
        <v>25</v>
      </c>
      <c r="J135" s="39"/>
      <c r="K135" s="39">
        <v>80</v>
      </c>
      <c r="L135" s="39">
        <v>1020</v>
      </c>
      <c r="M135" s="39">
        <v>121</v>
      </c>
      <c r="AT135" s="60">
        <f t="shared" si="18"/>
        <v>45304.544953703706</v>
      </c>
      <c r="AU135" s="54">
        <f t="shared" si="19"/>
        <v>80</v>
      </c>
      <c r="AV135" s="54">
        <f t="shared" si="20"/>
        <v>80</v>
      </c>
      <c r="AW135" s="63">
        <f t="shared" si="21"/>
        <v>45.749999999999915</v>
      </c>
      <c r="AX135" s="63">
        <f t="shared" si="28"/>
        <v>46.664999999999914</v>
      </c>
      <c r="AY135" s="63">
        <f t="shared" si="22"/>
        <v>77</v>
      </c>
      <c r="AZ135" s="63">
        <f t="shared" si="22"/>
        <v>25</v>
      </c>
      <c r="BA135" s="63">
        <f t="shared" si="23"/>
        <v>80</v>
      </c>
      <c r="BB135" s="63">
        <f t="shared" si="24"/>
        <v>17</v>
      </c>
      <c r="BC135" s="64">
        <f t="shared" si="25"/>
        <v>2.0166666666666666</v>
      </c>
    </row>
    <row r="136" spans="2:55" x14ac:dyDescent="0.2">
      <c r="B136" s="38">
        <v>45304.545648148145</v>
      </c>
      <c r="C136" s="39">
        <v>80</v>
      </c>
      <c r="D136" s="39" t="s">
        <v>10</v>
      </c>
      <c r="E136" s="39">
        <v>80</v>
      </c>
      <c r="F136" s="65">
        <f t="shared" si="29"/>
        <v>45.999999999999915</v>
      </c>
      <c r="G136" s="65">
        <f t="shared" si="26"/>
        <v>46.919999999999916</v>
      </c>
      <c r="H136" s="65">
        <f t="shared" si="27"/>
        <v>77</v>
      </c>
      <c r="I136" s="65">
        <v>25</v>
      </c>
      <c r="J136" s="39"/>
      <c r="K136" s="39">
        <v>80</v>
      </c>
      <c r="L136" s="39">
        <v>1028</v>
      </c>
      <c r="M136" s="39">
        <v>121</v>
      </c>
      <c r="AT136" s="60">
        <f t="shared" si="18"/>
        <v>45304.545648148145</v>
      </c>
      <c r="AU136" s="54">
        <f t="shared" si="19"/>
        <v>80</v>
      </c>
      <c r="AV136" s="54">
        <f t="shared" si="20"/>
        <v>80</v>
      </c>
      <c r="AW136" s="63">
        <f t="shared" si="21"/>
        <v>45.999999999999915</v>
      </c>
      <c r="AX136" s="63">
        <f t="shared" si="28"/>
        <v>46.919999999999916</v>
      </c>
      <c r="AY136" s="63">
        <f t="shared" si="22"/>
        <v>77</v>
      </c>
      <c r="AZ136" s="63">
        <f t="shared" si="22"/>
        <v>25</v>
      </c>
      <c r="BA136" s="63">
        <f t="shared" si="23"/>
        <v>80</v>
      </c>
      <c r="BB136" s="63">
        <f t="shared" si="24"/>
        <v>17.133333333333333</v>
      </c>
      <c r="BC136" s="64">
        <f t="shared" si="25"/>
        <v>2.0166666666666666</v>
      </c>
    </row>
    <row r="137" spans="2:55" x14ac:dyDescent="0.2">
      <c r="B137" s="38">
        <v>45304.546342592592</v>
      </c>
      <c r="C137" s="39">
        <v>80</v>
      </c>
      <c r="D137" s="39" t="s">
        <v>10</v>
      </c>
      <c r="E137" s="39">
        <v>80</v>
      </c>
      <c r="F137" s="65">
        <f t="shared" si="29"/>
        <v>46.249999999999915</v>
      </c>
      <c r="G137" s="65">
        <f t="shared" si="26"/>
        <v>47.174999999999912</v>
      </c>
      <c r="H137" s="65">
        <f t="shared" si="27"/>
        <v>77</v>
      </c>
      <c r="I137" s="65">
        <v>25</v>
      </c>
      <c r="J137" s="39"/>
      <c r="K137" s="39">
        <v>80</v>
      </c>
      <c r="L137" s="39">
        <v>1034</v>
      </c>
      <c r="M137" s="39">
        <v>121</v>
      </c>
      <c r="AT137" s="60">
        <f t="shared" si="18"/>
        <v>45304.546342592592</v>
      </c>
      <c r="AU137" s="54">
        <f t="shared" si="19"/>
        <v>80</v>
      </c>
      <c r="AV137" s="54">
        <f t="shared" si="20"/>
        <v>80</v>
      </c>
      <c r="AW137" s="63">
        <f t="shared" si="21"/>
        <v>46.249999999999915</v>
      </c>
      <c r="AX137" s="63">
        <f t="shared" si="28"/>
        <v>47.174999999999912</v>
      </c>
      <c r="AY137" s="63">
        <f t="shared" si="22"/>
        <v>77</v>
      </c>
      <c r="AZ137" s="63">
        <f t="shared" si="22"/>
        <v>25</v>
      </c>
      <c r="BA137" s="63">
        <f t="shared" si="23"/>
        <v>80</v>
      </c>
      <c r="BB137" s="63">
        <f t="shared" si="24"/>
        <v>17.233333333333334</v>
      </c>
      <c r="BC137" s="64">
        <f t="shared" si="25"/>
        <v>2.0166666666666666</v>
      </c>
    </row>
    <row r="138" spans="2:55" x14ac:dyDescent="0.2">
      <c r="B138" s="38">
        <v>45304.547037037039</v>
      </c>
      <c r="C138" s="39">
        <v>80</v>
      </c>
      <c r="D138" s="39" t="s">
        <v>10</v>
      </c>
      <c r="E138" s="39">
        <v>80</v>
      </c>
      <c r="F138" s="65">
        <f t="shared" si="29"/>
        <v>46.499999999999915</v>
      </c>
      <c r="G138" s="65">
        <f t="shared" si="26"/>
        <v>47.429999999999914</v>
      </c>
      <c r="H138" s="65">
        <f t="shared" si="27"/>
        <v>77</v>
      </c>
      <c r="I138" s="65">
        <v>25</v>
      </c>
      <c r="J138" s="39"/>
      <c r="K138" s="39">
        <v>80</v>
      </c>
      <c r="L138" s="39">
        <v>1040</v>
      </c>
      <c r="M138" s="39">
        <v>121</v>
      </c>
      <c r="AT138" s="60">
        <f t="shared" si="18"/>
        <v>45304.547037037039</v>
      </c>
      <c r="AU138" s="54">
        <f t="shared" si="19"/>
        <v>80</v>
      </c>
      <c r="AV138" s="54">
        <f t="shared" si="20"/>
        <v>80</v>
      </c>
      <c r="AW138" s="63">
        <f t="shared" si="21"/>
        <v>46.499999999999915</v>
      </c>
      <c r="AX138" s="63">
        <f t="shared" si="28"/>
        <v>47.429999999999914</v>
      </c>
      <c r="AY138" s="63">
        <f t="shared" si="22"/>
        <v>77</v>
      </c>
      <c r="AZ138" s="63">
        <f t="shared" si="22"/>
        <v>25</v>
      </c>
      <c r="BA138" s="63">
        <f t="shared" si="23"/>
        <v>80</v>
      </c>
      <c r="BB138" s="63">
        <f t="shared" si="24"/>
        <v>17.333333333333332</v>
      </c>
      <c r="BC138" s="64">
        <f t="shared" si="25"/>
        <v>2.0166666666666666</v>
      </c>
    </row>
    <row r="139" spans="2:55" x14ac:dyDescent="0.2">
      <c r="B139" s="38">
        <v>45304.547731481478</v>
      </c>
      <c r="C139" s="39">
        <v>80</v>
      </c>
      <c r="D139" s="39" t="s">
        <v>10</v>
      </c>
      <c r="E139" s="39">
        <v>80</v>
      </c>
      <c r="F139" s="65">
        <f t="shared" si="29"/>
        <v>46.749999999999915</v>
      </c>
      <c r="G139" s="65">
        <f t="shared" si="26"/>
        <v>47.684999999999917</v>
      </c>
      <c r="H139" s="65">
        <f t="shared" si="27"/>
        <v>77</v>
      </c>
      <c r="I139" s="65">
        <v>25</v>
      </c>
      <c r="J139" s="39"/>
      <c r="K139" s="39">
        <v>80</v>
      </c>
      <c r="L139" s="39">
        <v>1045</v>
      </c>
      <c r="M139" s="39">
        <v>121</v>
      </c>
      <c r="AT139" s="60">
        <f t="shared" si="18"/>
        <v>45304.547731481478</v>
      </c>
      <c r="AU139" s="54">
        <f t="shared" si="19"/>
        <v>80</v>
      </c>
      <c r="AV139" s="54">
        <f t="shared" si="20"/>
        <v>80</v>
      </c>
      <c r="AW139" s="63">
        <f t="shared" si="21"/>
        <v>46.749999999999915</v>
      </c>
      <c r="AX139" s="63">
        <f t="shared" si="28"/>
        <v>47.684999999999917</v>
      </c>
      <c r="AY139" s="63">
        <f t="shared" si="22"/>
        <v>77</v>
      </c>
      <c r="AZ139" s="63">
        <f t="shared" si="22"/>
        <v>25</v>
      </c>
      <c r="BA139" s="63">
        <f t="shared" si="23"/>
        <v>80</v>
      </c>
      <c r="BB139" s="63">
        <f t="shared" si="24"/>
        <v>17.416666666666668</v>
      </c>
      <c r="BC139" s="64">
        <f t="shared" si="25"/>
        <v>2.0166666666666666</v>
      </c>
    </row>
    <row r="140" spans="2:55" x14ac:dyDescent="0.2">
      <c r="B140" s="38">
        <v>45304.548425925925</v>
      </c>
      <c r="C140" s="39">
        <v>80</v>
      </c>
      <c r="D140" s="39" t="s">
        <v>10</v>
      </c>
      <c r="E140" s="39">
        <v>80</v>
      </c>
      <c r="F140" s="65">
        <f t="shared" si="29"/>
        <v>46.999999999999915</v>
      </c>
      <c r="G140" s="65">
        <f t="shared" si="26"/>
        <v>47.939999999999912</v>
      </c>
      <c r="H140" s="65">
        <f t="shared" si="27"/>
        <v>77</v>
      </c>
      <c r="I140" s="65">
        <v>25</v>
      </c>
      <c r="J140" s="39"/>
      <c r="K140" s="39">
        <v>80</v>
      </c>
      <c r="L140" s="39">
        <v>1053</v>
      </c>
      <c r="M140" s="39">
        <v>121</v>
      </c>
      <c r="AT140" s="60">
        <f t="shared" ref="AT140:AT203" si="30">IF(ISBLANK(B140),"",B140)</f>
        <v>45304.548425925925</v>
      </c>
      <c r="AU140" s="54">
        <f t="shared" ref="AU140:AU203" si="31">IF(ISBLANK(C140),"",C140)</f>
        <v>80</v>
      </c>
      <c r="AV140" s="54">
        <f t="shared" ref="AV140:AV203" si="32">IF(ISBLANK(E140),"",E140)</f>
        <v>80</v>
      </c>
      <c r="AW140" s="63">
        <f t="shared" ref="AW140:AW203" si="33">IF(ISBLANK(F140),"",F140)</f>
        <v>46.999999999999915</v>
      </c>
      <c r="AX140" s="63">
        <f t="shared" ref="AX140:AX203" si="34">IF(ISBLANK(G140),"",G140)</f>
        <v>47.939999999999912</v>
      </c>
      <c r="AY140" s="63">
        <f t="shared" ref="AY140:AZ203" si="35">IF(ISBLANK(H140),"",H140)</f>
        <v>77</v>
      </c>
      <c r="AZ140" s="63">
        <f t="shared" si="35"/>
        <v>25</v>
      </c>
      <c r="BA140" s="63">
        <f t="shared" ref="BA140:BA203" si="36">IF(ISBLANK(K140),"",K140)</f>
        <v>80</v>
      </c>
      <c r="BB140" s="63">
        <f t="shared" ref="BB140:BB203" si="37">IF(ISBLANK(L140),"",L140/60)</f>
        <v>17.55</v>
      </c>
      <c r="BC140" s="64">
        <f t="shared" ref="BC140:BC203" si="38">IF(ISBLANK(M140),"",M140/60)</f>
        <v>2.0166666666666666</v>
      </c>
    </row>
    <row r="141" spans="2:55" x14ac:dyDescent="0.2">
      <c r="B141" s="38">
        <v>45304.549120370371</v>
      </c>
      <c r="C141" s="39">
        <v>80</v>
      </c>
      <c r="D141" s="39" t="s">
        <v>10</v>
      </c>
      <c r="E141" s="39">
        <v>80</v>
      </c>
      <c r="F141" s="65">
        <f t="shared" si="29"/>
        <v>47.249999999999915</v>
      </c>
      <c r="G141" s="65">
        <f t="shared" ref="G141:G204" si="39">F141*1.02</f>
        <v>48.194999999999915</v>
      </c>
      <c r="H141" s="65">
        <f t="shared" ref="H141:H204" si="40">E141-3</f>
        <v>77</v>
      </c>
      <c r="I141" s="65">
        <v>25</v>
      </c>
      <c r="J141" s="39"/>
      <c r="K141" s="39">
        <v>80</v>
      </c>
      <c r="L141" s="39">
        <v>1062</v>
      </c>
      <c r="M141" s="39">
        <v>121</v>
      </c>
      <c r="AT141" s="60">
        <f t="shared" si="30"/>
        <v>45304.549120370371</v>
      </c>
      <c r="AU141" s="54">
        <f t="shared" si="31"/>
        <v>80</v>
      </c>
      <c r="AV141" s="54">
        <f t="shared" si="32"/>
        <v>80</v>
      </c>
      <c r="AW141" s="63">
        <f t="shared" si="33"/>
        <v>47.249999999999915</v>
      </c>
      <c r="AX141" s="63">
        <f t="shared" si="34"/>
        <v>48.194999999999915</v>
      </c>
      <c r="AY141" s="63">
        <f t="shared" si="35"/>
        <v>77</v>
      </c>
      <c r="AZ141" s="63">
        <f t="shared" si="35"/>
        <v>25</v>
      </c>
      <c r="BA141" s="63">
        <f t="shared" si="36"/>
        <v>80</v>
      </c>
      <c r="BB141" s="63">
        <f t="shared" si="37"/>
        <v>17.7</v>
      </c>
      <c r="BC141" s="64">
        <f t="shared" si="38"/>
        <v>2.0166666666666666</v>
      </c>
    </row>
    <row r="142" spans="2:55" x14ac:dyDescent="0.2">
      <c r="B142" s="38">
        <v>45304.549814814818</v>
      </c>
      <c r="C142" s="39">
        <v>80</v>
      </c>
      <c r="D142" s="39" t="s">
        <v>10</v>
      </c>
      <c r="E142" s="39">
        <v>80</v>
      </c>
      <c r="F142" s="65">
        <f t="shared" si="29"/>
        <v>47.499999999999915</v>
      </c>
      <c r="G142" s="65">
        <f t="shared" si="39"/>
        <v>48.44999999999991</v>
      </c>
      <c r="H142" s="65">
        <f t="shared" si="40"/>
        <v>77</v>
      </c>
      <c r="I142" s="65">
        <v>25</v>
      </c>
      <c r="J142" s="39"/>
      <c r="K142" s="39">
        <v>80</v>
      </c>
      <c r="L142" s="39">
        <v>1067</v>
      </c>
      <c r="M142" s="39">
        <v>121</v>
      </c>
      <c r="AT142" s="60">
        <f t="shared" si="30"/>
        <v>45304.549814814818</v>
      </c>
      <c r="AU142" s="54">
        <f t="shared" si="31"/>
        <v>80</v>
      </c>
      <c r="AV142" s="54">
        <f t="shared" si="32"/>
        <v>80</v>
      </c>
      <c r="AW142" s="63">
        <f t="shared" si="33"/>
        <v>47.499999999999915</v>
      </c>
      <c r="AX142" s="63">
        <f t="shared" si="34"/>
        <v>48.44999999999991</v>
      </c>
      <c r="AY142" s="63">
        <f t="shared" si="35"/>
        <v>77</v>
      </c>
      <c r="AZ142" s="63">
        <f t="shared" si="35"/>
        <v>25</v>
      </c>
      <c r="BA142" s="63">
        <f t="shared" si="36"/>
        <v>80</v>
      </c>
      <c r="BB142" s="63">
        <f t="shared" si="37"/>
        <v>17.783333333333335</v>
      </c>
      <c r="BC142" s="64">
        <f t="shared" si="38"/>
        <v>2.0166666666666666</v>
      </c>
    </row>
    <row r="143" spans="2:55" x14ac:dyDescent="0.2">
      <c r="B143" s="38">
        <v>45304.550509259258</v>
      </c>
      <c r="C143" s="39">
        <v>80</v>
      </c>
      <c r="D143" s="39" t="s">
        <v>10</v>
      </c>
      <c r="E143" s="39">
        <v>80</v>
      </c>
      <c r="F143" s="65">
        <f t="shared" si="29"/>
        <v>47.749999999999915</v>
      </c>
      <c r="G143" s="65">
        <f t="shared" si="39"/>
        <v>48.704999999999913</v>
      </c>
      <c r="H143" s="65">
        <f t="shared" si="40"/>
        <v>77</v>
      </c>
      <c r="I143" s="65">
        <v>25</v>
      </c>
      <c r="J143" s="39"/>
      <c r="K143" s="39">
        <v>80</v>
      </c>
      <c r="L143" s="39">
        <v>1091</v>
      </c>
      <c r="M143" s="39">
        <v>121</v>
      </c>
      <c r="AT143" s="60">
        <f t="shared" si="30"/>
        <v>45304.550509259258</v>
      </c>
      <c r="AU143" s="54">
        <f t="shared" si="31"/>
        <v>80</v>
      </c>
      <c r="AV143" s="54">
        <f t="shared" si="32"/>
        <v>80</v>
      </c>
      <c r="AW143" s="63">
        <f t="shared" si="33"/>
        <v>47.749999999999915</v>
      </c>
      <c r="AX143" s="63">
        <f t="shared" si="34"/>
        <v>48.704999999999913</v>
      </c>
      <c r="AY143" s="63">
        <f t="shared" si="35"/>
        <v>77</v>
      </c>
      <c r="AZ143" s="63">
        <f t="shared" si="35"/>
        <v>25</v>
      </c>
      <c r="BA143" s="63">
        <f t="shared" si="36"/>
        <v>80</v>
      </c>
      <c r="BB143" s="63">
        <f t="shared" si="37"/>
        <v>18.183333333333334</v>
      </c>
      <c r="BC143" s="64">
        <f t="shared" si="38"/>
        <v>2.0166666666666666</v>
      </c>
    </row>
    <row r="144" spans="2:55" x14ac:dyDescent="0.2">
      <c r="B144" s="38">
        <v>45304.551203703704</v>
      </c>
      <c r="C144" s="39">
        <v>80</v>
      </c>
      <c r="D144" s="39" t="s">
        <v>10</v>
      </c>
      <c r="E144" s="39">
        <v>80</v>
      </c>
      <c r="F144" s="65">
        <f t="shared" si="29"/>
        <v>47.999999999999915</v>
      </c>
      <c r="G144" s="65">
        <f t="shared" si="39"/>
        <v>48.959999999999916</v>
      </c>
      <c r="H144" s="65">
        <f t="shared" si="40"/>
        <v>77</v>
      </c>
      <c r="I144" s="65">
        <v>25</v>
      </c>
      <c r="J144" s="39"/>
      <c r="K144" s="39">
        <v>80</v>
      </c>
      <c r="L144" s="39">
        <v>1097</v>
      </c>
      <c r="M144" s="39">
        <v>121</v>
      </c>
      <c r="AT144" s="60">
        <f t="shared" si="30"/>
        <v>45304.551203703704</v>
      </c>
      <c r="AU144" s="54">
        <f t="shared" si="31"/>
        <v>80</v>
      </c>
      <c r="AV144" s="54">
        <f t="shared" si="32"/>
        <v>80</v>
      </c>
      <c r="AW144" s="63">
        <f t="shared" si="33"/>
        <v>47.999999999999915</v>
      </c>
      <c r="AX144" s="63">
        <f t="shared" si="34"/>
        <v>48.959999999999916</v>
      </c>
      <c r="AY144" s="63">
        <f t="shared" si="35"/>
        <v>77</v>
      </c>
      <c r="AZ144" s="63">
        <f t="shared" si="35"/>
        <v>25</v>
      </c>
      <c r="BA144" s="63">
        <f t="shared" si="36"/>
        <v>80</v>
      </c>
      <c r="BB144" s="63">
        <f t="shared" si="37"/>
        <v>18.283333333333335</v>
      </c>
      <c r="BC144" s="64">
        <f t="shared" si="38"/>
        <v>2.0166666666666666</v>
      </c>
    </row>
    <row r="145" spans="2:55" x14ac:dyDescent="0.2">
      <c r="B145" s="38">
        <v>45304.551898148151</v>
      </c>
      <c r="C145" s="39">
        <v>80</v>
      </c>
      <c r="D145" s="39" t="s">
        <v>10</v>
      </c>
      <c r="E145" s="39">
        <v>80</v>
      </c>
      <c r="F145" s="65">
        <f t="shared" si="29"/>
        <v>48.249999999999915</v>
      </c>
      <c r="G145" s="65">
        <f t="shared" si="39"/>
        <v>49.214999999999911</v>
      </c>
      <c r="H145" s="65">
        <f t="shared" si="40"/>
        <v>77</v>
      </c>
      <c r="I145" s="65">
        <v>25</v>
      </c>
      <c r="J145" s="39"/>
      <c r="K145" s="39">
        <v>80</v>
      </c>
      <c r="L145" s="39">
        <v>1102</v>
      </c>
      <c r="M145" s="39">
        <v>121</v>
      </c>
      <c r="AT145" s="60">
        <f t="shared" si="30"/>
        <v>45304.551898148151</v>
      </c>
      <c r="AU145" s="54">
        <f t="shared" si="31"/>
        <v>80</v>
      </c>
      <c r="AV145" s="54">
        <f t="shared" si="32"/>
        <v>80</v>
      </c>
      <c r="AW145" s="63">
        <f t="shared" si="33"/>
        <v>48.249999999999915</v>
      </c>
      <c r="AX145" s="63">
        <f t="shared" si="34"/>
        <v>49.214999999999911</v>
      </c>
      <c r="AY145" s="63">
        <f t="shared" si="35"/>
        <v>77</v>
      </c>
      <c r="AZ145" s="63">
        <f t="shared" si="35"/>
        <v>25</v>
      </c>
      <c r="BA145" s="63">
        <f t="shared" si="36"/>
        <v>80</v>
      </c>
      <c r="BB145" s="63">
        <f t="shared" si="37"/>
        <v>18.366666666666667</v>
      </c>
      <c r="BC145" s="64">
        <f t="shared" si="38"/>
        <v>2.0166666666666666</v>
      </c>
    </row>
    <row r="146" spans="2:55" x14ac:dyDescent="0.2">
      <c r="B146" s="38">
        <v>45304.55259259259</v>
      </c>
      <c r="C146" s="39">
        <v>80</v>
      </c>
      <c r="D146" s="39" t="s">
        <v>10</v>
      </c>
      <c r="E146" s="39">
        <v>80</v>
      </c>
      <c r="F146" s="65">
        <f t="shared" si="29"/>
        <v>48.499999999999915</v>
      </c>
      <c r="G146" s="65">
        <f t="shared" si="39"/>
        <v>49.469999999999914</v>
      </c>
      <c r="H146" s="65">
        <f t="shared" si="40"/>
        <v>77</v>
      </c>
      <c r="I146" s="65">
        <v>25</v>
      </c>
      <c r="J146" s="39"/>
      <c r="K146" s="39">
        <v>80</v>
      </c>
      <c r="L146" s="39">
        <v>1108</v>
      </c>
      <c r="M146" s="39">
        <v>121</v>
      </c>
      <c r="AT146" s="60">
        <f t="shared" si="30"/>
        <v>45304.55259259259</v>
      </c>
      <c r="AU146" s="54">
        <f t="shared" si="31"/>
        <v>80</v>
      </c>
      <c r="AV146" s="54">
        <f t="shared" si="32"/>
        <v>80</v>
      </c>
      <c r="AW146" s="63">
        <f t="shared" si="33"/>
        <v>48.499999999999915</v>
      </c>
      <c r="AX146" s="63">
        <f t="shared" si="34"/>
        <v>49.469999999999914</v>
      </c>
      <c r="AY146" s="63">
        <f t="shared" si="35"/>
        <v>77</v>
      </c>
      <c r="AZ146" s="63">
        <f t="shared" si="35"/>
        <v>25</v>
      </c>
      <c r="BA146" s="63">
        <f t="shared" si="36"/>
        <v>80</v>
      </c>
      <c r="BB146" s="63">
        <f t="shared" si="37"/>
        <v>18.466666666666665</v>
      </c>
      <c r="BC146" s="64">
        <f t="shared" si="38"/>
        <v>2.0166666666666666</v>
      </c>
    </row>
    <row r="147" spans="2:55" x14ac:dyDescent="0.2">
      <c r="B147" s="38">
        <v>45304.553287037037</v>
      </c>
      <c r="C147" s="39">
        <v>80</v>
      </c>
      <c r="D147" s="39" t="s">
        <v>10</v>
      </c>
      <c r="E147" s="39">
        <v>80</v>
      </c>
      <c r="F147" s="65">
        <f t="shared" si="29"/>
        <v>48.749999999999915</v>
      </c>
      <c r="G147" s="65">
        <f t="shared" si="39"/>
        <v>49.724999999999916</v>
      </c>
      <c r="H147" s="65">
        <f t="shared" si="40"/>
        <v>77</v>
      </c>
      <c r="I147" s="65">
        <v>25</v>
      </c>
      <c r="J147" s="39"/>
      <c r="K147" s="39">
        <v>80</v>
      </c>
      <c r="L147" s="39">
        <v>1116</v>
      </c>
      <c r="M147" s="39">
        <v>121</v>
      </c>
      <c r="AT147" s="60">
        <f t="shared" si="30"/>
        <v>45304.553287037037</v>
      </c>
      <c r="AU147" s="54">
        <f t="shared" si="31"/>
        <v>80</v>
      </c>
      <c r="AV147" s="54">
        <f t="shared" si="32"/>
        <v>80</v>
      </c>
      <c r="AW147" s="63">
        <f t="shared" si="33"/>
        <v>48.749999999999915</v>
      </c>
      <c r="AX147" s="63">
        <f t="shared" si="34"/>
        <v>49.724999999999916</v>
      </c>
      <c r="AY147" s="63">
        <f t="shared" si="35"/>
        <v>77</v>
      </c>
      <c r="AZ147" s="63">
        <f t="shared" si="35"/>
        <v>25</v>
      </c>
      <c r="BA147" s="63">
        <f t="shared" si="36"/>
        <v>80</v>
      </c>
      <c r="BB147" s="63">
        <f t="shared" si="37"/>
        <v>18.600000000000001</v>
      </c>
      <c r="BC147" s="64">
        <f t="shared" si="38"/>
        <v>2.0166666666666666</v>
      </c>
    </row>
    <row r="148" spans="2:55" x14ac:dyDescent="0.2">
      <c r="B148" s="38">
        <v>45304.553981481484</v>
      </c>
      <c r="C148" s="39">
        <v>80</v>
      </c>
      <c r="D148" s="39" t="s">
        <v>10</v>
      </c>
      <c r="E148" s="39">
        <v>80</v>
      </c>
      <c r="F148" s="65">
        <f t="shared" si="29"/>
        <v>48.999999999999915</v>
      </c>
      <c r="G148" s="65">
        <f t="shared" si="39"/>
        <v>49.979999999999912</v>
      </c>
      <c r="H148" s="65">
        <f t="shared" si="40"/>
        <v>77</v>
      </c>
      <c r="I148" s="65">
        <v>25</v>
      </c>
      <c r="J148" s="39"/>
      <c r="K148" s="39">
        <v>80</v>
      </c>
      <c r="L148" s="39">
        <v>1124</v>
      </c>
      <c r="M148" s="39">
        <v>121</v>
      </c>
      <c r="AT148" s="60">
        <f t="shared" si="30"/>
        <v>45304.553981481484</v>
      </c>
      <c r="AU148" s="54">
        <f t="shared" si="31"/>
        <v>80</v>
      </c>
      <c r="AV148" s="54">
        <f t="shared" si="32"/>
        <v>80</v>
      </c>
      <c r="AW148" s="63">
        <f t="shared" si="33"/>
        <v>48.999999999999915</v>
      </c>
      <c r="AX148" s="63">
        <f t="shared" si="34"/>
        <v>49.979999999999912</v>
      </c>
      <c r="AY148" s="63">
        <f t="shared" si="35"/>
        <v>77</v>
      </c>
      <c r="AZ148" s="63">
        <f t="shared" si="35"/>
        <v>25</v>
      </c>
      <c r="BA148" s="63">
        <f t="shared" si="36"/>
        <v>80</v>
      </c>
      <c r="BB148" s="63">
        <f t="shared" si="37"/>
        <v>18.733333333333334</v>
      </c>
      <c r="BC148" s="64">
        <f t="shared" si="38"/>
        <v>2.0166666666666666</v>
      </c>
    </row>
    <row r="149" spans="2:55" x14ac:dyDescent="0.2">
      <c r="B149" s="38">
        <v>45304.554675925923</v>
      </c>
      <c r="C149" s="39">
        <v>80</v>
      </c>
      <c r="D149" s="39" t="s">
        <v>10</v>
      </c>
      <c r="E149" s="39">
        <v>80</v>
      </c>
      <c r="F149" s="65">
        <f t="shared" si="29"/>
        <v>49.249999999999915</v>
      </c>
      <c r="G149" s="65">
        <f t="shared" si="39"/>
        <v>50.234999999999914</v>
      </c>
      <c r="H149" s="65">
        <f t="shared" si="40"/>
        <v>77</v>
      </c>
      <c r="I149" s="65">
        <v>25</v>
      </c>
      <c r="J149" s="39"/>
      <c r="K149" s="39">
        <v>80</v>
      </c>
      <c r="L149" s="39">
        <v>1130</v>
      </c>
      <c r="M149" s="39">
        <v>121</v>
      </c>
      <c r="AT149" s="60">
        <f t="shared" si="30"/>
        <v>45304.554675925923</v>
      </c>
      <c r="AU149" s="54">
        <f t="shared" si="31"/>
        <v>80</v>
      </c>
      <c r="AV149" s="54">
        <f t="shared" si="32"/>
        <v>80</v>
      </c>
      <c r="AW149" s="63">
        <f t="shared" si="33"/>
        <v>49.249999999999915</v>
      </c>
      <c r="AX149" s="63">
        <f t="shared" si="34"/>
        <v>50.234999999999914</v>
      </c>
      <c r="AY149" s="63">
        <f t="shared" si="35"/>
        <v>77</v>
      </c>
      <c r="AZ149" s="63">
        <f t="shared" si="35"/>
        <v>25</v>
      </c>
      <c r="BA149" s="63">
        <f t="shared" si="36"/>
        <v>80</v>
      </c>
      <c r="BB149" s="63">
        <f t="shared" si="37"/>
        <v>18.833333333333332</v>
      </c>
      <c r="BC149" s="64">
        <f t="shared" si="38"/>
        <v>2.0166666666666666</v>
      </c>
    </row>
    <row r="150" spans="2:55" x14ac:dyDescent="0.2">
      <c r="B150" s="38">
        <v>45304.55537037037</v>
      </c>
      <c r="C150" s="39">
        <v>80</v>
      </c>
      <c r="D150" s="39" t="s">
        <v>10</v>
      </c>
      <c r="E150" s="39">
        <v>80</v>
      </c>
      <c r="F150" s="65">
        <f t="shared" si="29"/>
        <v>49.499999999999915</v>
      </c>
      <c r="G150" s="65">
        <f t="shared" si="39"/>
        <v>50.489999999999917</v>
      </c>
      <c r="H150" s="65">
        <f t="shared" si="40"/>
        <v>77</v>
      </c>
      <c r="I150" s="65">
        <v>25</v>
      </c>
      <c r="J150" s="39"/>
      <c r="K150" s="39">
        <v>80</v>
      </c>
      <c r="L150" s="39">
        <v>1135</v>
      </c>
      <c r="M150" s="39">
        <v>121</v>
      </c>
      <c r="AT150" s="60">
        <f t="shared" si="30"/>
        <v>45304.55537037037</v>
      </c>
      <c r="AU150" s="54">
        <f t="shared" si="31"/>
        <v>80</v>
      </c>
      <c r="AV150" s="54">
        <f t="shared" si="32"/>
        <v>80</v>
      </c>
      <c r="AW150" s="63">
        <f t="shared" si="33"/>
        <v>49.499999999999915</v>
      </c>
      <c r="AX150" s="63">
        <f t="shared" si="34"/>
        <v>50.489999999999917</v>
      </c>
      <c r="AY150" s="63">
        <f t="shared" si="35"/>
        <v>77</v>
      </c>
      <c r="AZ150" s="63">
        <f t="shared" si="35"/>
        <v>25</v>
      </c>
      <c r="BA150" s="63">
        <f t="shared" si="36"/>
        <v>80</v>
      </c>
      <c r="BB150" s="63">
        <f t="shared" si="37"/>
        <v>18.916666666666668</v>
      </c>
      <c r="BC150" s="64">
        <f t="shared" si="38"/>
        <v>2.0166666666666666</v>
      </c>
    </row>
    <row r="151" spans="2:55" x14ac:dyDescent="0.2">
      <c r="B151" s="38">
        <v>45304.556064814817</v>
      </c>
      <c r="C151" s="39">
        <v>80</v>
      </c>
      <c r="D151" s="39" t="s">
        <v>10</v>
      </c>
      <c r="E151" s="39">
        <v>80</v>
      </c>
      <c r="F151" s="65">
        <f t="shared" si="29"/>
        <v>49.749999999999915</v>
      </c>
      <c r="G151" s="65">
        <f t="shared" si="39"/>
        <v>50.744999999999912</v>
      </c>
      <c r="H151" s="65">
        <f t="shared" si="40"/>
        <v>77</v>
      </c>
      <c r="I151" s="65">
        <v>25</v>
      </c>
      <c r="J151" s="39"/>
      <c r="K151" s="39">
        <v>80</v>
      </c>
      <c r="L151" s="39">
        <v>1141</v>
      </c>
      <c r="M151" s="39">
        <v>121</v>
      </c>
      <c r="AT151" s="60">
        <f t="shared" si="30"/>
        <v>45304.556064814817</v>
      </c>
      <c r="AU151" s="54">
        <f t="shared" si="31"/>
        <v>80</v>
      </c>
      <c r="AV151" s="54">
        <f t="shared" si="32"/>
        <v>80</v>
      </c>
      <c r="AW151" s="63">
        <f t="shared" si="33"/>
        <v>49.749999999999915</v>
      </c>
      <c r="AX151" s="63">
        <f t="shared" si="34"/>
        <v>50.744999999999912</v>
      </c>
      <c r="AY151" s="63">
        <f t="shared" si="35"/>
        <v>77</v>
      </c>
      <c r="AZ151" s="63">
        <f t="shared" si="35"/>
        <v>25</v>
      </c>
      <c r="BA151" s="63">
        <f t="shared" si="36"/>
        <v>80</v>
      </c>
      <c r="BB151" s="63">
        <f t="shared" si="37"/>
        <v>19.016666666666666</v>
      </c>
      <c r="BC151" s="64">
        <f t="shared" si="38"/>
        <v>2.0166666666666666</v>
      </c>
    </row>
    <row r="152" spans="2:55" x14ac:dyDescent="0.2">
      <c r="B152" s="38">
        <v>45304.556759259256</v>
      </c>
      <c r="C152" s="39">
        <v>80</v>
      </c>
      <c r="D152" s="39" t="s">
        <v>10</v>
      </c>
      <c r="E152" s="39">
        <v>80</v>
      </c>
      <c r="F152" s="65">
        <f t="shared" si="29"/>
        <v>49.999999999999915</v>
      </c>
      <c r="G152" s="65">
        <f t="shared" si="39"/>
        <v>50.999999999999915</v>
      </c>
      <c r="H152" s="65">
        <f t="shared" si="40"/>
        <v>77</v>
      </c>
      <c r="I152" s="65">
        <v>25</v>
      </c>
      <c r="J152" s="39"/>
      <c r="K152" s="39">
        <v>80</v>
      </c>
      <c r="L152" s="39">
        <v>1149</v>
      </c>
      <c r="M152" s="39">
        <v>121</v>
      </c>
      <c r="AT152" s="60">
        <f t="shared" si="30"/>
        <v>45304.556759259256</v>
      </c>
      <c r="AU152" s="54">
        <f t="shared" si="31"/>
        <v>80</v>
      </c>
      <c r="AV152" s="54">
        <f t="shared" si="32"/>
        <v>80</v>
      </c>
      <c r="AW152" s="63">
        <f t="shared" si="33"/>
        <v>49.999999999999915</v>
      </c>
      <c r="AX152" s="63">
        <f t="shared" si="34"/>
        <v>50.999999999999915</v>
      </c>
      <c r="AY152" s="63">
        <f t="shared" si="35"/>
        <v>77</v>
      </c>
      <c r="AZ152" s="63">
        <f t="shared" si="35"/>
        <v>25</v>
      </c>
      <c r="BA152" s="63">
        <f t="shared" si="36"/>
        <v>80</v>
      </c>
      <c r="BB152" s="63">
        <f t="shared" si="37"/>
        <v>19.149999999999999</v>
      </c>
      <c r="BC152" s="64">
        <f t="shared" si="38"/>
        <v>2.0166666666666666</v>
      </c>
    </row>
    <row r="153" spans="2:55" x14ac:dyDescent="0.2">
      <c r="B153" s="38">
        <v>45304.557453703703</v>
      </c>
      <c r="C153" s="39">
        <v>80</v>
      </c>
      <c r="D153" s="39" t="s">
        <v>10</v>
      </c>
      <c r="E153" s="39">
        <v>80</v>
      </c>
      <c r="F153" s="65">
        <f t="shared" si="29"/>
        <v>50.249999999999915</v>
      </c>
      <c r="G153" s="65">
        <f t="shared" si="39"/>
        <v>51.254999999999917</v>
      </c>
      <c r="H153" s="65">
        <f t="shared" si="40"/>
        <v>77</v>
      </c>
      <c r="I153" s="65">
        <v>25</v>
      </c>
      <c r="J153" s="39"/>
      <c r="K153" s="39">
        <v>80</v>
      </c>
      <c r="L153" s="39">
        <v>1166</v>
      </c>
      <c r="M153" s="39">
        <v>121</v>
      </c>
      <c r="AT153" s="60">
        <f t="shared" si="30"/>
        <v>45304.557453703703</v>
      </c>
      <c r="AU153" s="54">
        <f t="shared" si="31"/>
        <v>80</v>
      </c>
      <c r="AV153" s="54">
        <f t="shared" si="32"/>
        <v>80</v>
      </c>
      <c r="AW153" s="63">
        <f t="shared" si="33"/>
        <v>50.249999999999915</v>
      </c>
      <c r="AX153" s="63">
        <f t="shared" si="34"/>
        <v>51.254999999999917</v>
      </c>
      <c r="AY153" s="63">
        <f t="shared" si="35"/>
        <v>77</v>
      </c>
      <c r="AZ153" s="63">
        <f t="shared" si="35"/>
        <v>25</v>
      </c>
      <c r="BA153" s="63">
        <f t="shared" si="36"/>
        <v>80</v>
      </c>
      <c r="BB153" s="63">
        <f t="shared" si="37"/>
        <v>19.433333333333334</v>
      </c>
      <c r="BC153" s="64">
        <f t="shared" si="38"/>
        <v>2.0166666666666666</v>
      </c>
    </row>
    <row r="154" spans="2:55" x14ac:dyDescent="0.2">
      <c r="B154" s="38">
        <v>45304.558148148149</v>
      </c>
      <c r="C154" s="39">
        <v>80</v>
      </c>
      <c r="D154" s="39" t="s">
        <v>10</v>
      </c>
      <c r="E154" s="39">
        <v>80</v>
      </c>
      <c r="F154" s="65">
        <f t="shared" si="29"/>
        <v>50.499999999999915</v>
      </c>
      <c r="G154" s="65">
        <f t="shared" si="39"/>
        <v>51.509999999999913</v>
      </c>
      <c r="H154" s="65">
        <f t="shared" si="40"/>
        <v>77</v>
      </c>
      <c r="I154" s="65">
        <v>25</v>
      </c>
      <c r="J154" s="39"/>
      <c r="K154" s="39">
        <v>80</v>
      </c>
      <c r="L154" s="39">
        <v>1178</v>
      </c>
      <c r="M154" s="39">
        <v>121</v>
      </c>
      <c r="AT154" s="60">
        <f t="shared" si="30"/>
        <v>45304.558148148149</v>
      </c>
      <c r="AU154" s="54">
        <f t="shared" si="31"/>
        <v>80</v>
      </c>
      <c r="AV154" s="54">
        <f t="shared" si="32"/>
        <v>80</v>
      </c>
      <c r="AW154" s="63">
        <f t="shared" si="33"/>
        <v>50.499999999999915</v>
      </c>
      <c r="AX154" s="63">
        <f t="shared" si="34"/>
        <v>51.509999999999913</v>
      </c>
      <c r="AY154" s="63">
        <f t="shared" si="35"/>
        <v>77</v>
      </c>
      <c r="AZ154" s="63">
        <f t="shared" si="35"/>
        <v>25</v>
      </c>
      <c r="BA154" s="63">
        <f t="shared" si="36"/>
        <v>80</v>
      </c>
      <c r="BB154" s="63">
        <f t="shared" si="37"/>
        <v>19.633333333333333</v>
      </c>
      <c r="BC154" s="64">
        <f t="shared" si="38"/>
        <v>2.0166666666666666</v>
      </c>
    </row>
    <row r="155" spans="2:55" x14ac:dyDescent="0.2">
      <c r="B155" s="38">
        <v>45304.558842592596</v>
      </c>
      <c r="C155" s="39">
        <v>80</v>
      </c>
      <c r="D155" s="39" t="s">
        <v>10</v>
      </c>
      <c r="E155" s="39">
        <v>80</v>
      </c>
      <c r="F155" s="65">
        <f t="shared" si="29"/>
        <v>50.749999999999915</v>
      </c>
      <c r="G155" s="65">
        <f t="shared" si="39"/>
        <v>51.764999999999915</v>
      </c>
      <c r="H155" s="65">
        <f t="shared" si="40"/>
        <v>77</v>
      </c>
      <c r="I155" s="65">
        <v>25</v>
      </c>
      <c r="J155" s="39"/>
      <c r="K155" s="39">
        <v>80</v>
      </c>
      <c r="L155" s="39">
        <v>1187</v>
      </c>
      <c r="M155" s="39">
        <v>121</v>
      </c>
      <c r="AT155" s="60">
        <f t="shared" si="30"/>
        <v>45304.558842592596</v>
      </c>
      <c r="AU155" s="54">
        <f t="shared" si="31"/>
        <v>80</v>
      </c>
      <c r="AV155" s="54">
        <f t="shared" si="32"/>
        <v>80</v>
      </c>
      <c r="AW155" s="63">
        <f t="shared" si="33"/>
        <v>50.749999999999915</v>
      </c>
      <c r="AX155" s="63">
        <f t="shared" si="34"/>
        <v>51.764999999999915</v>
      </c>
      <c r="AY155" s="63">
        <f t="shared" si="35"/>
        <v>77</v>
      </c>
      <c r="AZ155" s="63">
        <f t="shared" si="35"/>
        <v>25</v>
      </c>
      <c r="BA155" s="63">
        <f t="shared" si="36"/>
        <v>80</v>
      </c>
      <c r="BB155" s="63">
        <f t="shared" si="37"/>
        <v>19.783333333333335</v>
      </c>
      <c r="BC155" s="64">
        <f t="shared" si="38"/>
        <v>2.0166666666666666</v>
      </c>
    </row>
    <row r="156" spans="2:55" x14ac:dyDescent="0.2">
      <c r="B156" s="38">
        <v>45304.559537037036</v>
      </c>
      <c r="C156" s="39">
        <v>80</v>
      </c>
      <c r="D156" s="39" t="s">
        <v>10</v>
      </c>
      <c r="E156" s="39">
        <v>80</v>
      </c>
      <c r="F156" s="65">
        <f t="shared" si="29"/>
        <v>50.999999999999915</v>
      </c>
      <c r="G156" s="65">
        <f t="shared" si="39"/>
        <v>52.019999999999911</v>
      </c>
      <c r="H156" s="65">
        <f t="shared" si="40"/>
        <v>77</v>
      </c>
      <c r="I156" s="65">
        <v>25</v>
      </c>
      <c r="J156" s="39"/>
      <c r="K156" s="39">
        <v>80</v>
      </c>
      <c r="L156" s="39">
        <v>1192</v>
      </c>
      <c r="M156" s="39">
        <v>121</v>
      </c>
      <c r="AT156" s="60">
        <f t="shared" si="30"/>
        <v>45304.559537037036</v>
      </c>
      <c r="AU156" s="54">
        <f t="shared" si="31"/>
        <v>80</v>
      </c>
      <c r="AV156" s="54">
        <f t="shared" si="32"/>
        <v>80</v>
      </c>
      <c r="AW156" s="63">
        <f t="shared" si="33"/>
        <v>50.999999999999915</v>
      </c>
      <c r="AX156" s="63">
        <f t="shared" si="34"/>
        <v>52.019999999999911</v>
      </c>
      <c r="AY156" s="63">
        <f t="shared" si="35"/>
        <v>77</v>
      </c>
      <c r="AZ156" s="63">
        <f t="shared" si="35"/>
        <v>25</v>
      </c>
      <c r="BA156" s="63">
        <f t="shared" si="36"/>
        <v>80</v>
      </c>
      <c r="BB156" s="63">
        <f t="shared" si="37"/>
        <v>19.866666666666667</v>
      </c>
      <c r="BC156" s="64">
        <f t="shared" si="38"/>
        <v>2.0166666666666666</v>
      </c>
    </row>
    <row r="157" spans="2:55" x14ac:dyDescent="0.2">
      <c r="B157" s="38">
        <v>45304.560231481482</v>
      </c>
      <c r="C157" s="39">
        <v>80</v>
      </c>
      <c r="D157" s="39" t="s">
        <v>10</v>
      </c>
      <c r="E157" s="39">
        <v>80</v>
      </c>
      <c r="F157" s="65">
        <f t="shared" si="29"/>
        <v>51.249999999999915</v>
      </c>
      <c r="G157" s="65">
        <f t="shared" si="39"/>
        <v>52.274999999999913</v>
      </c>
      <c r="H157" s="65">
        <f t="shared" si="40"/>
        <v>77</v>
      </c>
      <c r="I157" s="65">
        <v>25</v>
      </c>
      <c r="J157" s="39"/>
      <c r="K157" s="39">
        <v>80</v>
      </c>
      <c r="L157" s="39">
        <v>1198</v>
      </c>
      <c r="M157" s="39">
        <v>121</v>
      </c>
      <c r="AT157" s="60">
        <f t="shared" si="30"/>
        <v>45304.560231481482</v>
      </c>
      <c r="AU157" s="54">
        <f t="shared" si="31"/>
        <v>80</v>
      </c>
      <c r="AV157" s="54">
        <f t="shared" si="32"/>
        <v>80</v>
      </c>
      <c r="AW157" s="63">
        <f t="shared" si="33"/>
        <v>51.249999999999915</v>
      </c>
      <c r="AX157" s="63">
        <f t="shared" si="34"/>
        <v>52.274999999999913</v>
      </c>
      <c r="AY157" s="63">
        <f t="shared" si="35"/>
        <v>77</v>
      </c>
      <c r="AZ157" s="63">
        <f t="shared" si="35"/>
        <v>25</v>
      </c>
      <c r="BA157" s="63">
        <f t="shared" si="36"/>
        <v>80</v>
      </c>
      <c r="BB157" s="63">
        <f t="shared" si="37"/>
        <v>19.966666666666665</v>
      </c>
      <c r="BC157" s="64">
        <f t="shared" si="38"/>
        <v>2.0166666666666666</v>
      </c>
    </row>
    <row r="158" spans="2:55" x14ac:dyDescent="0.2">
      <c r="B158" s="38">
        <v>45304.560925925929</v>
      </c>
      <c r="C158" s="39">
        <v>80</v>
      </c>
      <c r="D158" s="39" t="s">
        <v>10</v>
      </c>
      <c r="E158" s="39">
        <v>80</v>
      </c>
      <c r="F158" s="65">
        <f t="shared" si="29"/>
        <v>51.499999999999915</v>
      </c>
      <c r="G158" s="65">
        <f t="shared" si="39"/>
        <v>52.529999999999916</v>
      </c>
      <c r="H158" s="65">
        <f t="shared" si="40"/>
        <v>77</v>
      </c>
      <c r="I158" s="65">
        <v>25</v>
      </c>
      <c r="J158" s="39"/>
      <c r="K158" s="39">
        <v>80</v>
      </c>
      <c r="L158" s="39">
        <v>1203</v>
      </c>
      <c r="M158" s="39">
        <v>121</v>
      </c>
      <c r="AT158" s="60">
        <f t="shared" si="30"/>
        <v>45304.560925925929</v>
      </c>
      <c r="AU158" s="54">
        <f t="shared" si="31"/>
        <v>80</v>
      </c>
      <c r="AV158" s="54">
        <f t="shared" si="32"/>
        <v>80</v>
      </c>
      <c r="AW158" s="63">
        <f t="shared" si="33"/>
        <v>51.499999999999915</v>
      </c>
      <c r="AX158" s="63">
        <f t="shared" si="34"/>
        <v>52.529999999999916</v>
      </c>
      <c r="AY158" s="63">
        <f t="shared" si="35"/>
        <v>77</v>
      </c>
      <c r="AZ158" s="63">
        <f t="shared" si="35"/>
        <v>25</v>
      </c>
      <c r="BA158" s="63">
        <f t="shared" si="36"/>
        <v>80</v>
      </c>
      <c r="BB158" s="63">
        <f t="shared" si="37"/>
        <v>20.05</v>
      </c>
      <c r="BC158" s="64">
        <f t="shared" si="38"/>
        <v>2.0166666666666666</v>
      </c>
    </row>
    <row r="159" spans="2:55" x14ac:dyDescent="0.2">
      <c r="B159" s="38">
        <v>45304.561620370368</v>
      </c>
      <c r="C159" s="39">
        <v>80</v>
      </c>
      <c r="D159" s="39" t="s">
        <v>10</v>
      </c>
      <c r="E159" s="39">
        <v>80</v>
      </c>
      <c r="F159" s="65">
        <f t="shared" si="29"/>
        <v>51.749999999999915</v>
      </c>
      <c r="G159" s="65">
        <f t="shared" si="39"/>
        <v>52.784999999999911</v>
      </c>
      <c r="H159" s="65">
        <f t="shared" si="40"/>
        <v>77</v>
      </c>
      <c r="I159" s="65">
        <v>25</v>
      </c>
      <c r="J159" s="39"/>
      <c r="K159" s="39">
        <v>80</v>
      </c>
      <c r="L159" s="39">
        <v>1211</v>
      </c>
      <c r="M159" s="39">
        <v>121</v>
      </c>
      <c r="AT159" s="60">
        <f t="shared" si="30"/>
        <v>45304.561620370368</v>
      </c>
      <c r="AU159" s="54">
        <f t="shared" si="31"/>
        <v>80</v>
      </c>
      <c r="AV159" s="54">
        <f t="shared" si="32"/>
        <v>80</v>
      </c>
      <c r="AW159" s="63">
        <f t="shared" si="33"/>
        <v>51.749999999999915</v>
      </c>
      <c r="AX159" s="63">
        <f t="shared" si="34"/>
        <v>52.784999999999911</v>
      </c>
      <c r="AY159" s="63">
        <f t="shared" si="35"/>
        <v>77</v>
      </c>
      <c r="AZ159" s="63">
        <f t="shared" si="35"/>
        <v>25</v>
      </c>
      <c r="BA159" s="63">
        <f t="shared" si="36"/>
        <v>80</v>
      </c>
      <c r="BB159" s="63">
        <f t="shared" si="37"/>
        <v>20.183333333333334</v>
      </c>
      <c r="BC159" s="64">
        <f t="shared" si="38"/>
        <v>2.0166666666666666</v>
      </c>
    </row>
    <row r="160" spans="2:55" x14ac:dyDescent="0.2">
      <c r="B160" s="38">
        <v>45304.562314814815</v>
      </c>
      <c r="C160" s="39">
        <v>80</v>
      </c>
      <c r="D160" s="39" t="s">
        <v>10</v>
      </c>
      <c r="E160" s="39">
        <v>80</v>
      </c>
      <c r="F160" s="65">
        <f t="shared" si="29"/>
        <v>51.999999999999915</v>
      </c>
      <c r="G160" s="65">
        <f t="shared" si="39"/>
        <v>53.039999999999914</v>
      </c>
      <c r="H160" s="65">
        <f t="shared" si="40"/>
        <v>77</v>
      </c>
      <c r="I160" s="65">
        <v>25</v>
      </c>
      <c r="J160" s="39"/>
      <c r="K160" s="39">
        <v>80</v>
      </c>
      <c r="L160" s="39">
        <v>1220</v>
      </c>
      <c r="M160" s="39">
        <v>121</v>
      </c>
      <c r="AT160" s="60">
        <f t="shared" si="30"/>
        <v>45304.562314814815</v>
      </c>
      <c r="AU160" s="54">
        <f t="shared" si="31"/>
        <v>80</v>
      </c>
      <c r="AV160" s="54">
        <f t="shared" si="32"/>
        <v>80</v>
      </c>
      <c r="AW160" s="63">
        <f t="shared" si="33"/>
        <v>51.999999999999915</v>
      </c>
      <c r="AX160" s="63">
        <f t="shared" si="34"/>
        <v>53.039999999999914</v>
      </c>
      <c r="AY160" s="63">
        <f t="shared" si="35"/>
        <v>77</v>
      </c>
      <c r="AZ160" s="63">
        <f t="shared" si="35"/>
        <v>25</v>
      </c>
      <c r="BA160" s="63">
        <f t="shared" si="36"/>
        <v>80</v>
      </c>
      <c r="BB160" s="63">
        <f t="shared" si="37"/>
        <v>20.333333333333332</v>
      </c>
      <c r="BC160" s="64">
        <f t="shared" si="38"/>
        <v>2.0166666666666666</v>
      </c>
    </row>
    <row r="161" spans="2:55" x14ac:dyDescent="0.2">
      <c r="B161" s="38">
        <v>45304.563009259262</v>
      </c>
      <c r="C161" s="39">
        <v>80</v>
      </c>
      <c r="D161" s="39" t="s">
        <v>10</v>
      </c>
      <c r="E161" s="39">
        <v>80</v>
      </c>
      <c r="F161" s="65">
        <f t="shared" si="29"/>
        <v>52.249999999999915</v>
      </c>
      <c r="G161" s="65">
        <f t="shared" si="39"/>
        <v>53.294999999999916</v>
      </c>
      <c r="H161" s="65">
        <f t="shared" si="40"/>
        <v>77</v>
      </c>
      <c r="I161" s="65">
        <v>25</v>
      </c>
      <c r="J161" s="39"/>
      <c r="K161" s="39">
        <v>80</v>
      </c>
      <c r="L161" s="39">
        <v>1226</v>
      </c>
      <c r="M161" s="39">
        <v>121</v>
      </c>
      <c r="AT161" s="60">
        <f t="shared" si="30"/>
        <v>45304.563009259262</v>
      </c>
      <c r="AU161" s="54">
        <f t="shared" si="31"/>
        <v>80</v>
      </c>
      <c r="AV161" s="54">
        <f t="shared" si="32"/>
        <v>80</v>
      </c>
      <c r="AW161" s="63">
        <f t="shared" si="33"/>
        <v>52.249999999999915</v>
      </c>
      <c r="AX161" s="63">
        <f t="shared" si="34"/>
        <v>53.294999999999916</v>
      </c>
      <c r="AY161" s="63">
        <f t="shared" si="35"/>
        <v>77</v>
      </c>
      <c r="AZ161" s="63">
        <f t="shared" si="35"/>
        <v>25</v>
      </c>
      <c r="BA161" s="63">
        <f t="shared" si="36"/>
        <v>80</v>
      </c>
      <c r="BB161" s="63">
        <f t="shared" si="37"/>
        <v>20.433333333333334</v>
      </c>
      <c r="BC161" s="64">
        <f t="shared" si="38"/>
        <v>2.0166666666666666</v>
      </c>
    </row>
    <row r="162" spans="2:55" x14ac:dyDescent="0.2">
      <c r="B162" s="38">
        <v>45304.563703703701</v>
      </c>
      <c r="C162" s="39">
        <v>80</v>
      </c>
      <c r="D162" s="39" t="s">
        <v>10</v>
      </c>
      <c r="E162" s="39">
        <v>80</v>
      </c>
      <c r="F162" s="65">
        <f t="shared" si="29"/>
        <v>52.499999999999915</v>
      </c>
      <c r="G162" s="65">
        <f t="shared" si="39"/>
        <v>53.549999999999912</v>
      </c>
      <c r="H162" s="65">
        <f t="shared" si="40"/>
        <v>77</v>
      </c>
      <c r="I162" s="65">
        <v>25</v>
      </c>
      <c r="J162" s="39"/>
      <c r="K162" s="39">
        <v>80</v>
      </c>
      <c r="L162" s="39">
        <v>1231</v>
      </c>
      <c r="M162" s="39">
        <v>121</v>
      </c>
      <c r="AT162" s="60">
        <f t="shared" si="30"/>
        <v>45304.563703703701</v>
      </c>
      <c r="AU162" s="54">
        <f t="shared" si="31"/>
        <v>80</v>
      </c>
      <c r="AV162" s="54">
        <f t="shared" si="32"/>
        <v>80</v>
      </c>
      <c r="AW162" s="63">
        <f t="shared" si="33"/>
        <v>52.499999999999915</v>
      </c>
      <c r="AX162" s="63">
        <f t="shared" si="34"/>
        <v>53.549999999999912</v>
      </c>
      <c r="AY162" s="63">
        <f t="shared" si="35"/>
        <v>77</v>
      </c>
      <c r="AZ162" s="63">
        <f t="shared" si="35"/>
        <v>25</v>
      </c>
      <c r="BA162" s="63">
        <f t="shared" si="36"/>
        <v>80</v>
      </c>
      <c r="BB162" s="63">
        <f t="shared" si="37"/>
        <v>20.516666666666666</v>
      </c>
      <c r="BC162" s="64">
        <f t="shared" si="38"/>
        <v>2.0166666666666666</v>
      </c>
    </row>
    <row r="163" spans="2:55" x14ac:dyDescent="0.2">
      <c r="B163" s="38">
        <v>45304.564398148148</v>
      </c>
      <c r="C163" s="39">
        <v>80</v>
      </c>
      <c r="D163" s="39" t="s">
        <v>10</v>
      </c>
      <c r="E163" s="39">
        <v>80</v>
      </c>
      <c r="F163" s="65">
        <f t="shared" si="29"/>
        <v>52.749999999999915</v>
      </c>
      <c r="G163" s="65">
        <f t="shared" si="39"/>
        <v>53.804999999999914</v>
      </c>
      <c r="H163" s="65">
        <f t="shared" si="40"/>
        <v>77</v>
      </c>
      <c r="I163" s="65">
        <v>25</v>
      </c>
      <c r="J163" s="39"/>
      <c r="K163" s="39">
        <v>80</v>
      </c>
      <c r="L163" s="39">
        <v>1237</v>
      </c>
      <c r="M163" s="39">
        <v>121</v>
      </c>
      <c r="AT163" s="60">
        <f t="shared" si="30"/>
        <v>45304.564398148148</v>
      </c>
      <c r="AU163" s="54">
        <f t="shared" si="31"/>
        <v>80</v>
      </c>
      <c r="AV163" s="54">
        <f t="shared" si="32"/>
        <v>80</v>
      </c>
      <c r="AW163" s="63">
        <f t="shared" si="33"/>
        <v>52.749999999999915</v>
      </c>
      <c r="AX163" s="63">
        <f t="shared" si="34"/>
        <v>53.804999999999914</v>
      </c>
      <c r="AY163" s="63">
        <f t="shared" si="35"/>
        <v>77</v>
      </c>
      <c r="AZ163" s="63">
        <f t="shared" si="35"/>
        <v>25</v>
      </c>
      <c r="BA163" s="63">
        <f t="shared" si="36"/>
        <v>80</v>
      </c>
      <c r="BB163" s="63">
        <f t="shared" si="37"/>
        <v>20.616666666666667</v>
      </c>
      <c r="BC163" s="64">
        <f t="shared" si="38"/>
        <v>2.0166666666666666</v>
      </c>
    </row>
    <row r="164" spans="2:55" x14ac:dyDescent="0.2">
      <c r="B164" s="38">
        <v>45304.565092592595</v>
      </c>
      <c r="C164" s="39">
        <v>80</v>
      </c>
      <c r="D164" s="39" t="s">
        <v>10</v>
      </c>
      <c r="E164" s="39">
        <v>80</v>
      </c>
      <c r="F164" s="65">
        <f t="shared" si="29"/>
        <v>52.999999999999915</v>
      </c>
      <c r="G164" s="65">
        <f t="shared" si="39"/>
        <v>54.059999999999917</v>
      </c>
      <c r="H164" s="65">
        <f t="shared" si="40"/>
        <v>77</v>
      </c>
      <c r="I164" s="65">
        <v>25</v>
      </c>
      <c r="J164" s="39"/>
      <c r="K164" s="39">
        <v>80</v>
      </c>
      <c r="L164" s="39">
        <v>1260</v>
      </c>
      <c r="M164" s="39">
        <v>121</v>
      </c>
      <c r="AT164" s="60">
        <f t="shared" si="30"/>
        <v>45304.565092592595</v>
      </c>
      <c r="AU164" s="54">
        <f t="shared" si="31"/>
        <v>80</v>
      </c>
      <c r="AV164" s="54">
        <f t="shared" si="32"/>
        <v>80</v>
      </c>
      <c r="AW164" s="63">
        <f t="shared" si="33"/>
        <v>52.999999999999915</v>
      </c>
      <c r="AX164" s="63">
        <f t="shared" si="34"/>
        <v>54.059999999999917</v>
      </c>
      <c r="AY164" s="63">
        <f t="shared" si="35"/>
        <v>77</v>
      </c>
      <c r="AZ164" s="63">
        <f t="shared" si="35"/>
        <v>25</v>
      </c>
      <c r="BA164" s="63">
        <f t="shared" si="36"/>
        <v>80</v>
      </c>
      <c r="BB164" s="63">
        <f t="shared" si="37"/>
        <v>21</v>
      </c>
      <c r="BC164" s="64">
        <f t="shared" si="38"/>
        <v>2.0166666666666666</v>
      </c>
    </row>
    <row r="165" spans="2:55" x14ac:dyDescent="0.2">
      <c r="B165" s="38">
        <v>45304.565787037034</v>
      </c>
      <c r="C165" s="39">
        <v>80</v>
      </c>
      <c r="D165" s="39" t="s">
        <v>10</v>
      </c>
      <c r="E165" s="39">
        <v>80</v>
      </c>
      <c r="F165" s="65">
        <f t="shared" si="29"/>
        <v>53.249999999999915</v>
      </c>
      <c r="G165" s="65">
        <f t="shared" si="39"/>
        <v>54.314999999999912</v>
      </c>
      <c r="H165" s="65">
        <f t="shared" si="40"/>
        <v>77</v>
      </c>
      <c r="I165" s="65">
        <v>25</v>
      </c>
      <c r="J165" s="39"/>
      <c r="K165" s="39">
        <v>80</v>
      </c>
      <c r="L165" s="39">
        <v>1266</v>
      </c>
      <c r="M165" s="39">
        <v>121</v>
      </c>
      <c r="AT165" s="60">
        <f t="shared" si="30"/>
        <v>45304.565787037034</v>
      </c>
      <c r="AU165" s="54">
        <f t="shared" si="31"/>
        <v>80</v>
      </c>
      <c r="AV165" s="54">
        <f t="shared" si="32"/>
        <v>80</v>
      </c>
      <c r="AW165" s="63">
        <f t="shared" si="33"/>
        <v>53.249999999999915</v>
      </c>
      <c r="AX165" s="63">
        <f t="shared" si="34"/>
        <v>54.314999999999912</v>
      </c>
      <c r="AY165" s="63">
        <f t="shared" si="35"/>
        <v>77</v>
      </c>
      <c r="AZ165" s="63">
        <f t="shared" si="35"/>
        <v>25</v>
      </c>
      <c r="BA165" s="63">
        <f t="shared" si="36"/>
        <v>80</v>
      </c>
      <c r="BB165" s="63">
        <f t="shared" si="37"/>
        <v>21.1</v>
      </c>
      <c r="BC165" s="64">
        <f t="shared" si="38"/>
        <v>2.0166666666666666</v>
      </c>
    </row>
    <row r="166" spans="2:55" x14ac:dyDescent="0.2">
      <c r="B166" s="38">
        <v>45304.566481481481</v>
      </c>
      <c r="C166" s="39">
        <v>80</v>
      </c>
      <c r="D166" s="39" t="s">
        <v>10</v>
      </c>
      <c r="E166" s="39">
        <v>80</v>
      </c>
      <c r="F166" s="65">
        <f t="shared" si="29"/>
        <v>53.499999999999915</v>
      </c>
      <c r="G166" s="65">
        <f t="shared" si="39"/>
        <v>54.569999999999915</v>
      </c>
      <c r="H166" s="65">
        <f t="shared" si="40"/>
        <v>77</v>
      </c>
      <c r="I166" s="65">
        <v>26</v>
      </c>
      <c r="J166" s="39"/>
      <c r="K166" s="39">
        <v>80</v>
      </c>
      <c r="L166" s="39">
        <v>1273</v>
      </c>
      <c r="M166" s="39">
        <v>121</v>
      </c>
      <c r="AT166" s="60">
        <f t="shared" si="30"/>
        <v>45304.566481481481</v>
      </c>
      <c r="AU166" s="54">
        <f t="shared" si="31"/>
        <v>80</v>
      </c>
      <c r="AV166" s="54">
        <f t="shared" si="32"/>
        <v>80</v>
      </c>
      <c r="AW166" s="63">
        <f t="shared" si="33"/>
        <v>53.499999999999915</v>
      </c>
      <c r="AX166" s="63">
        <f t="shared" si="34"/>
        <v>54.569999999999915</v>
      </c>
      <c r="AY166" s="63">
        <f t="shared" si="35"/>
        <v>77</v>
      </c>
      <c r="AZ166" s="63">
        <f t="shared" si="35"/>
        <v>26</v>
      </c>
      <c r="BA166" s="63">
        <f t="shared" si="36"/>
        <v>80</v>
      </c>
      <c r="BB166" s="63">
        <f t="shared" si="37"/>
        <v>21.216666666666665</v>
      </c>
      <c r="BC166" s="64">
        <f t="shared" si="38"/>
        <v>2.0166666666666666</v>
      </c>
    </row>
    <row r="167" spans="2:55" x14ac:dyDescent="0.2">
      <c r="B167" s="38">
        <v>45304.567175925928</v>
      </c>
      <c r="C167" s="39">
        <v>80</v>
      </c>
      <c r="D167" s="39" t="s">
        <v>10</v>
      </c>
      <c r="E167" s="39">
        <v>80</v>
      </c>
      <c r="F167" s="65">
        <f t="shared" si="29"/>
        <v>53.749999999999915</v>
      </c>
      <c r="G167" s="65">
        <f t="shared" si="39"/>
        <v>54.82499999999991</v>
      </c>
      <c r="H167" s="65">
        <f t="shared" si="40"/>
        <v>77</v>
      </c>
      <c r="I167" s="65">
        <v>26</v>
      </c>
      <c r="J167" s="39"/>
      <c r="K167" s="39">
        <v>80</v>
      </c>
      <c r="L167" s="39">
        <v>1283</v>
      </c>
      <c r="M167" s="39">
        <v>121</v>
      </c>
      <c r="AT167" s="60">
        <f t="shared" si="30"/>
        <v>45304.567175925928</v>
      </c>
      <c r="AU167" s="54">
        <f t="shared" si="31"/>
        <v>80</v>
      </c>
      <c r="AV167" s="54">
        <f t="shared" si="32"/>
        <v>80</v>
      </c>
      <c r="AW167" s="63">
        <f t="shared" si="33"/>
        <v>53.749999999999915</v>
      </c>
      <c r="AX167" s="63">
        <f t="shared" si="34"/>
        <v>54.82499999999991</v>
      </c>
      <c r="AY167" s="63">
        <f t="shared" si="35"/>
        <v>77</v>
      </c>
      <c r="AZ167" s="63">
        <f t="shared" si="35"/>
        <v>26</v>
      </c>
      <c r="BA167" s="63">
        <f t="shared" si="36"/>
        <v>80</v>
      </c>
      <c r="BB167" s="63">
        <f t="shared" si="37"/>
        <v>21.383333333333333</v>
      </c>
      <c r="BC167" s="64">
        <f t="shared" si="38"/>
        <v>2.0166666666666666</v>
      </c>
    </row>
    <row r="168" spans="2:55" x14ac:dyDescent="0.2">
      <c r="B168" s="38">
        <v>45304.567870370367</v>
      </c>
      <c r="C168" s="39">
        <v>80</v>
      </c>
      <c r="D168" s="39" t="s">
        <v>10</v>
      </c>
      <c r="E168" s="39">
        <v>80</v>
      </c>
      <c r="F168" s="65">
        <f t="shared" si="29"/>
        <v>53.999999999999915</v>
      </c>
      <c r="G168" s="65">
        <f t="shared" si="39"/>
        <v>55.079999999999913</v>
      </c>
      <c r="H168" s="65">
        <f t="shared" si="40"/>
        <v>77</v>
      </c>
      <c r="I168" s="65">
        <v>26</v>
      </c>
      <c r="J168" s="39"/>
      <c r="K168" s="39">
        <v>80</v>
      </c>
      <c r="L168" s="39">
        <v>1288</v>
      </c>
      <c r="M168" s="39">
        <v>121</v>
      </c>
      <c r="AT168" s="60">
        <f t="shared" si="30"/>
        <v>45304.567870370367</v>
      </c>
      <c r="AU168" s="54">
        <f t="shared" si="31"/>
        <v>80</v>
      </c>
      <c r="AV168" s="54">
        <f t="shared" si="32"/>
        <v>80</v>
      </c>
      <c r="AW168" s="63">
        <f t="shared" si="33"/>
        <v>53.999999999999915</v>
      </c>
      <c r="AX168" s="63">
        <f t="shared" si="34"/>
        <v>55.079999999999913</v>
      </c>
      <c r="AY168" s="63">
        <f t="shared" si="35"/>
        <v>77</v>
      </c>
      <c r="AZ168" s="63">
        <f t="shared" si="35"/>
        <v>26</v>
      </c>
      <c r="BA168" s="63">
        <f t="shared" si="36"/>
        <v>80</v>
      </c>
      <c r="BB168" s="63">
        <f t="shared" si="37"/>
        <v>21.466666666666665</v>
      </c>
      <c r="BC168" s="64">
        <f t="shared" si="38"/>
        <v>2.0166666666666666</v>
      </c>
    </row>
    <row r="169" spans="2:55" x14ac:dyDescent="0.2">
      <c r="B169" s="38">
        <v>45304.568564814814</v>
      </c>
      <c r="C169" s="39">
        <v>80</v>
      </c>
      <c r="D169" s="39" t="s">
        <v>10</v>
      </c>
      <c r="E169" s="39">
        <v>80</v>
      </c>
      <c r="F169" s="65">
        <f t="shared" si="29"/>
        <v>54.249999999999915</v>
      </c>
      <c r="G169" s="65">
        <f t="shared" si="39"/>
        <v>55.334999999999916</v>
      </c>
      <c r="H169" s="65">
        <f t="shared" si="40"/>
        <v>77</v>
      </c>
      <c r="I169" s="65">
        <v>26</v>
      </c>
      <c r="J169" s="39"/>
      <c r="K169" s="39">
        <v>80</v>
      </c>
      <c r="L169" s="39">
        <v>1294</v>
      </c>
      <c r="M169" s="39">
        <v>121</v>
      </c>
      <c r="AT169" s="60">
        <f t="shared" si="30"/>
        <v>45304.568564814814</v>
      </c>
      <c r="AU169" s="54">
        <f t="shared" si="31"/>
        <v>80</v>
      </c>
      <c r="AV169" s="54">
        <f t="shared" si="32"/>
        <v>80</v>
      </c>
      <c r="AW169" s="63">
        <f t="shared" si="33"/>
        <v>54.249999999999915</v>
      </c>
      <c r="AX169" s="63">
        <f t="shared" si="34"/>
        <v>55.334999999999916</v>
      </c>
      <c r="AY169" s="63">
        <f t="shared" si="35"/>
        <v>77</v>
      </c>
      <c r="AZ169" s="63">
        <f t="shared" si="35"/>
        <v>26</v>
      </c>
      <c r="BA169" s="63">
        <f t="shared" si="36"/>
        <v>80</v>
      </c>
      <c r="BB169" s="63">
        <f t="shared" si="37"/>
        <v>21.566666666666666</v>
      </c>
      <c r="BC169" s="64">
        <f t="shared" si="38"/>
        <v>2.0166666666666666</v>
      </c>
    </row>
    <row r="170" spans="2:55" x14ac:dyDescent="0.2">
      <c r="B170" s="38">
        <v>45304.56925925926</v>
      </c>
      <c r="C170" s="39">
        <v>80</v>
      </c>
      <c r="D170" s="39" t="s">
        <v>10</v>
      </c>
      <c r="E170" s="39">
        <v>80</v>
      </c>
      <c r="F170" s="65">
        <f t="shared" si="29"/>
        <v>54.499999999999915</v>
      </c>
      <c r="G170" s="65">
        <f t="shared" si="39"/>
        <v>55.589999999999911</v>
      </c>
      <c r="H170" s="65">
        <f t="shared" si="40"/>
        <v>77</v>
      </c>
      <c r="I170" s="65">
        <v>26</v>
      </c>
      <c r="J170" s="39"/>
      <c r="K170" s="39">
        <v>80</v>
      </c>
      <c r="L170" s="39">
        <v>1299</v>
      </c>
      <c r="M170" s="39">
        <v>121</v>
      </c>
      <c r="AT170" s="60">
        <f t="shared" si="30"/>
        <v>45304.56925925926</v>
      </c>
      <c r="AU170" s="54">
        <f t="shared" si="31"/>
        <v>80</v>
      </c>
      <c r="AV170" s="54">
        <f t="shared" si="32"/>
        <v>80</v>
      </c>
      <c r="AW170" s="63">
        <f t="shared" si="33"/>
        <v>54.499999999999915</v>
      </c>
      <c r="AX170" s="63">
        <f t="shared" si="34"/>
        <v>55.589999999999911</v>
      </c>
      <c r="AY170" s="63">
        <f t="shared" si="35"/>
        <v>77</v>
      </c>
      <c r="AZ170" s="63">
        <f t="shared" si="35"/>
        <v>26</v>
      </c>
      <c r="BA170" s="63">
        <f t="shared" si="36"/>
        <v>80</v>
      </c>
      <c r="BB170" s="63">
        <f t="shared" si="37"/>
        <v>21.65</v>
      </c>
      <c r="BC170" s="64">
        <f t="shared" si="38"/>
        <v>2.0166666666666666</v>
      </c>
    </row>
    <row r="171" spans="2:55" x14ac:dyDescent="0.2">
      <c r="B171" s="38">
        <v>45304.569953703707</v>
      </c>
      <c r="C171" s="39">
        <v>80</v>
      </c>
      <c r="D171" s="39" t="s">
        <v>10</v>
      </c>
      <c r="E171" s="39">
        <v>80</v>
      </c>
      <c r="F171" s="65">
        <f t="shared" si="29"/>
        <v>54.749999999999915</v>
      </c>
      <c r="G171" s="65">
        <f t="shared" si="39"/>
        <v>55.844999999999914</v>
      </c>
      <c r="H171" s="65">
        <f t="shared" si="40"/>
        <v>77</v>
      </c>
      <c r="I171" s="65">
        <v>26</v>
      </c>
      <c r="J171" s="39"/>
      <c r="K171" s="39">
        <v>80</v>
      </c>
      <c r="L171" s="39">
        <v>1306</v>
      </c>
      <c r="M171" s="39">
        <v>121</v>
      </c>
      <c r="AT171" s="60">
        <f t="shared" si="30"/>
        <v>45304.569953703707</v>
      </c>
      <c r="AU171" s="54">
        <f t="shared" si="31"/>
        <v>80</v>
      </c>
      <c r="AV171" s="54">
        <f t="shared" si="32"/>
        <v>80</v>
      </c>
      <c r="AW171" s="63">
        <f t="shared" si="33"/>
        <v>54.749999999999915</v>
      </c>
      <c r="AX171" s="63">
        <f t="shared" si="34"/>
        <v>55.844999999999914</v>
      </c>
      <c r="AY171" s="63">
        <f t="shared" si="35"/>
        <v>77</v>
      </c>
      <c r="AZ171" s="63">
        <f t="shared" si="35"/>
        <v>26</v>
      </c>
      <c r="BA171" s="63">
        <f t="shared" si="36"/>
        <v>80</v>
      </c>
      <c r="BB171" s="63">
        <f t="shared" si="37"/>
        <v>21.766666666666666</v>
      </c>
      <c r="BC171" s="64">
        <f t="shared" si="38"/>
        <v>2.0166666666666666</v>
      </c>
    </row>
    <row r="172" spans="2:55" x14ac:dyDescent="0.2">
      <c r="B172" s="38">
        <v>45304.570648148147</v>
      </c>
      <c r="C172" s="39">
        <v>80</v>
      </c>
      <c r="D172" s="39" t="s">
        <v>10</v>
      </c>
      <c r="E172" s="39">
        <v>80</v>
      </c>
      <c r="F172" s="65">
        <f t="shared" si="29"/>
        <v>54.999999999999915</v>
      </c>
      <c r="G172" s="65">
        <f t="shared" si="39"/>
        <v>56.099999999999916</v>
      </c>
      <c r="H172" s="65">
        <f t="shared" si="40"/>
        <v>77</v>
      </c>
      <c r="I172" s="65">
        <v>26</v>
      </c>
      <c r="J172" s="39"/>
      <c r="K172" s="39">
        <v>80</v>
      </c>
      <c r="L172" s="39">
        <v>1316</v>
      </c>
      <c r="M172" s="39">
        <v>121</v>
      </c>
      <c r="AT172" s="60">
        <f t="shared" si="30"/>
        <v>45304.570648148147</v>
      </c>
      <c r="AU172" s="54">
        <f t="shared" si="31"/>
        <v>80</v>
      </c>
      <c r="AV172" s="54">
        <f t="shared" si="32"/>
        <v>80</v>
      </c>
      <c r="AW172" s="63">
        <f t="shared" si="33"/>
        <v>54.999999999999915</v>
      </c>
      <c r="AX172" s="63">
        <f t="shared" si="34"/>
        <v>56.099999999999916</v>
      </c>
      <c r="AY172" s="63">
        <f t="shared" si="35"/>
        <v>77</v>
      </c>
      <c r="AZ172" s="63">
        <f t="shared" si="35"/>
        <v>26</v>
      </c>
      <c r="BA172" s="63">
        <f t="shared" si="36"/>
        <v>80</v>
      </c>
      <c r="BB172" s="63">
        <f t="shared" si="37"/>
        <v>21.933333333333334</v>
      </c>
      <c r="BC172" s="64">
        <f t="shared" si="38"/>
        <v>2.0166666666666666</v>
      </c>
    </row>
    <row r="173" spans="2:55" x14ac:dyDescent="0.2">
      <c r="B173" s="38">
        <v>45304.571342592593</v>
      </c>
      <c r="C173" s="39">
        <v>80</v>
      </c>
      <c r="D173" s="39" t="s">
        <v>10</v>
      </c>
      <c r="E173" s="39">
        <v>80</v>
      </c>
      <c r="F173" s="65">
        <f t="shared" si="29"/>
        <v>55.249999999999915</v>
      </c>
      <c r="G173" s="65">
        <f t="shared" si="39"/>
        <v>56.354999999999912</v>
      </c>
      <c r="H173" s="65">
        <f t="shared" si="40"/>
        <v>77</v>
      </c>
      <c r="I173" s="65">
        <v>26</v>
      </c>
      <c r="J173" s="39"/>
      <c r="K173" s="39">
        <v>80</v>
      </c>
      <c r="L173" s="39">
        <v>1321</v>
      </c>
      <c r="M173" s="39">
        <v>121</v>
      </c>
      <c r="AT173" s="60">
        <f t="shared" si="30"/>
        <v>45304.571342592593</v>
      </c>
      <c r="AU173" s="54">
        <f t="shared" si="31"/>
        <v>80</v>
      </c>
      <c r="AV173" s="54">
        <f t="shared" si="32"/>
        <v>80</v>
      </c>
      <c r="AW173" s="63">
        <f t="shared" si="33"/>
        <v>55.249999999999915</v>
      </c>
      <c r="AX173" s="63">
        <f t="shared" si="34"/>
        <v>56.354999999999912</v>
      </c>
      <c r="AY173" s="63">
        <f t="shared" si="35"/>
        <v>77</v>
      </c>
      <c r="AZ173" s="63">
        <f t="shared" si="35"/>
        <v>26</v>
      </c>
      <c r="BA173" s="63">
        <f t="shared" si="36"/>
        <v>80</v>
      </c>
      <c r="BB173" s="63">
        <f t="shared" si="37"/>
        <v>22.016666666666666</v>
      </c>
      <c r="BC173" s="64">
        <f t="shared" si="38"/>
        <v>2.0166666666666666</v>
      </c>
    </row>
    <row r="174" spans="2:55" x14ac:dyDescent="0.2">
      <c r="B174" s="38">
        <v>45304.57203703704</v>
      </c>
      <c r="C174" s="39">
        <v>80</v>
      </c>
      <c r="D174" s="39" t="s">
        <v>10</v>
      </c>
      <c r="E174" s="39">
        <v>80</v>
      </c>
      <c r="F174" s="65">
        <f t="shared" si="29"/>
        <v>55.499999999999915</v>
      </c>
      <c r="G174" s="65">
        <f t="shared" si="39"/>
        <v>56.609999999999914</v>
      </c>
      <c r="H174" s="65">
        <f t="shared" si="40"/>
        <v>77</v>
      </c>
      <c r="I174" s="65">
        <v>26</v>
      </c>
      <c r="J174" s="39"/>
      <c r="K174" s="39">
        <v>80</v>
      </c>
      <c r="L174" s="39">
        <v>1345</v>
      </c>
      <c r="M174" s="39">
        <v>121</v>
      </c>
      <c r="AT174" s="60">
        <f t="shared" si="30"/>
        <v>45304.57203703704</v>
      </c>
      <c r="AU174" s="54">
        <f t="shared" si="31"/>
        <v>80</v>
      </c>
      <c r="AV174" s="54">
        <f t="shared" si="32"/>
        <v>80</v>
      </c>
      <c r="AW174" s="63">
        <f t="shared" si="33"/>
        <v>55.499999999999915</v>
      </c>
      <c r="AX174" s="63">
        <f t="shared" si="34"/>
        <v>56.609999999999914</v>
      </c>
      <c r="AY174" s="63">
        <f t="shared" si="35"/>
        <v>77</v>
      </c>
      <c r="AZ174" s="63">
        <f t="shared" si="35"/>
        <v>26</v>
      </c>
      <c r="BA174" s="63">
        <f t="shared" si="36"/>
        <v>80</v>
      </c>
      <c r="BB174" s="63">
        <f t="shared" si="37"/>
        <v>22.416666666666668</v>
      </c>
      <c r="BC174" s="64">
        <f t="shared" si="38"/>
        <v>2.0166666666666666</v>
      </c>
    </row>
    <row r="175" spans="2:55" x14ac:dyDescent="0.2">
      <c r="B175" s="38">
        <v>45304.572731481479</v>
      </c>
      <c r="C175" s="39">
        <v>80</v>
      </c>
      <c r="D175" s="39" t="s">
        <v>10</v>
      </c>
      <c r="E175" s="39">
        <v>80</v>
      </c>
      <c r="F175" s="65">
        <f t="shared" si="29"/>
        <v>55.749999999999915</v>
      </c>
      <c r="G175" s="65">
        <f t="shared" si="39"/>
        <v>56.864999999999917</v>
      </c>
      <c r="H175" s="65">
        <f t="shared" si="40"/>
        <v>77</v>
      </c>
      <c r="I175" s="65">
        <v>26</v>
      </c>
      <c r="J175" s="39"/>
      <c r="K175" s="39">
        <v>80</v>
      </c>
      <c r="L175" s="39">
        <v>1351</v>
      </c>
      <c r="M175" s="39">
        <v>121</v>
      </c>
      <c r="AT175" s="60">
        <f t="shared" si="30"/>
        <v>45304.572731481479</v>
      </c>
      <c r="AU175" s="54">
        <f t="shared" si="31"/>
        <v>80</v>
      </c>
      <c r="AV175" s="54">
        <f t="shared" si="32"/>
        <v>80</v>
      </c>
      <c r="AW175" s="63">
        <f t="shared" si="33"/>
        <v>55.749999999999915</v>
      </c>
      <c r="AX175" s="63">
        <f t="shared" si="34"/>
        <v>56.864999999999917</v>
      </c>
      <c r="AY175" s="63">
        <f t="shared" si="35"/>
        <v>77</v>
      </c>
      <c r="AZ175" s="63">
        <f t="shared" si="35"/>
        <v>26</v>
      </c>
      <c r="BA175" s="63">
        <f t="shared" si="36"/>
        <v>80</v>
      </c>
      <c r="BB175" s="63">
        <f t="shared" si="37"/>
        <v>22.516666666666666</v>
      </c>
      <c r="BC175" s="64">
        <f t="shared" si="38"/>
        <v>2.0166666666666666</v>
      </c>
    </row>
    <row r="176" spans="2:55" x14ac:dyDescent="0.2">
      <c r="B176" s="38">
        <v>45304.573425925926</v>
      </c>
      <c r="C176" s="39">
        <v>80</v>
      </c>
      <c r="D176" s="39" t="s">
        <v>10</v>
      </c>
      <c r="E176" s="39">
        <v>80</v>
      </c>
      <c r="F176" s="65">
        <f t="shared" si="29"/>
        <v>55.999999999999915</v>
      </c>
      <c r="G176" s="65">
        <f t="shared" si="39"/>
        <v>57.119999999999912</v>
      </c>
      <c r="H176" s="65">
        <f t="shared" si="40"/>
        <v>77</v>
      </c>
      <c r="I176" s="65">
        <v>26</v>
      </c>
      <c r="J176" s="39"/>
      <c r="K176" s="39">
        <v>80</v>
      </c>
      <c r="L176" s="39">
        <v>1356</v>
      </c>
      <c r="M176" s="39">
        <v>121</v>
      </c>
      <c r="AT176" s="60">
        <f t="shared" si="30"/>
        <v>45304.573425925926</v>
      </c>
      <c r="AU176" s="54">
        <f t="shared" si="31"/>
        <v>80</v>
      </c>
      <c r="AV176" s="54">
        <f t="shared" si="32"/>
        <v>80</v>
      </c>
      <c r="AW176" s="63">
        <f t="shared" si="33"/>
        <v>55.999999999999915</v>
      </c>
      <c r="AX176" s="63">
        <f t="shared" si="34"/>
        <v>57.119999999999912</v>
      </c>
      <c r="AY176" s="63">
        <f t="shared" si="35"/>
        <v>77</v>
      </c>
      <c r="AZ176" s="63">
        <f t="shared" si="35"/>
        <v>26</v>
      </c>
      <c r="BA176" s="63">
        <f t="shared" si="36"/>
        <v>80</v>
      </c>
      <c r="BB176" s="63">
        <f t="shared" si="37"/>
        <v>22.6</v>
      </c>
      <c r="BC176" s="64">
        <f t="shared" si="38"/>
        <v>2.0166666666666666</v>
      </c>
    </row>
    <row r="177" spans="2:55" x14ac:dyDescent="0.2">
      <c r="B177" s="38">
        <v>45304.574120370373</v>
      </c>
      <c r="C177" s="39">
        <v>80</v>
      </c>
      <c r="D177" s="39" t="s">
        <v>10</v>
      </c>
      <c r="E177" s="39">
        <v>80</v>
      </c>
      <c r="F177" s="65">
        <f t="shared" si="29"/>
        <v>56.249999999999915</v>
      </c>
      <c r="G177" s="65">
        <f t="shared" si="39"/>
        <v>57.374999999999915</v>
      </c>
      <c r="H177" s="65">
        <f t="shared" si="40"/>
        <v>77</v>
      </c>
      <c r="I177" s="65">
        <v>26</v>
      </c>
      <c r="J177" s="39"/>
      <c r="K177" s="39">
        <v>80</v>
      </c>
      <c r="L177" s="39">
        <v>1362</v>
      </c>
      <c r="M177" s="39">
        <v>121</v>
      </c>
      <c r="AT177" s="60">
        <f t="shared" si="30"/>
        <v>45304.574120370373</v>
      </c>
      <c r="AU177" s="54">
        <f t="shared" si="31"/>
        <v>80</v>
      </c>
      <c r="AV177" s="54">
        <f t="shared" si="32"/>
        <v>80</v>
      </c>
      <c r="AW177" s="63">
        <f t="shared" si="33"/>
        <v>56.249999999999915</v>
      </c>
      <c r="AX177" s="63">
        <f t="shared" si="34"/>
        <v>57.374999999999915</v>
      </c>
      <c r="AY177" s="63">
        <f t="shared" si="35"/>
        <v>77</v>
      </c>
      <c r="AZ177" s="63">
        <f t="shared" si="35"/>
        <v>26</v>
      </c>
      <c r="BA177" s="63">
        <f t="shared" si="36"/>
        <v>80</v>
      </c>
      <c r="BB177" s="63">
        <f t="shared" si="37"/>
        <v>22.7</v>
      </c>
      <c r="BC177" s="64">
        <f t="shared" si="38"/>
        <v>2.0166666666666666</v>
      </c>
    </row>
    <row r="178" spans="2:55" x14ac:dyDescent="0.2">
      <c r="B178" s="38">
        <v>45304.574814814812</v>
      </c>
      <c r="C178" s="39">
        <v>80</v>
      </c>
      <c r="D178" s="39" t="s">
        <v>10</v>
      </c>
      <c r="E178" s="39">
        <v>80</v>
      </c>
      <c r="F178" s="65">
        <f t="shared" si="29"/>
        <v>56.499999999999915</v>
      </c>
      <c r="G178" s="65">
        <f t="shared" si="39"/>
        <v>57.629999999999917</v>
      </c>
      <c r="H178" s="65">
        <f t="shared" si="40"/>
        <v>77</v>
      </c>
      <c r="I178" s="65">
        <v>26</v>
      </c>
      <c r="J178" s="39"/>
      <c r="K178" s="39">
        <v>80</v>
      </c>
      <c r="L178" s="39">
        <v>1369</v>
      </c>
      <c r="M178" s="39">
        <v>121</v>
      </c>
      <c r="AT178" s="60">
        <f t="shared" si="30"/>
        <v>45304.574814814812</v>
      </c>
      <c r="AU178" s="54">
        <f t="shared" si="31"/>
        <v>80</v>
      </c>
      <c r="AV178" s="54">
        <f t="shared" si="32"/>
        <v>80</v>
      </c>
      <c r="AW178" s="63">
        <f t="shared" si="33"/>
        <v>56.499999999999915</v>
      </c>
      <c r="AX178" s="63">
        <f t="shared" si="34"/>
        <v>57.629999999999917</v>
      </c>
      <c r="AY178" s="63">
        <f t="shared" si="35"/>
        <v>77</v>
      </c>
      <c r="AZ178" s="63">
        <f t="shared" si="35"/>
        <v>26</v>
      </c>
      <c r="BA178" s="63">
        <f t="shared" si="36"/>
        <v>80</v>
      </c>
      <c r="BB178" s="63">
        <f t="shared" si="37"/>
        <v>22.816666666666666</v>
      </c>
      <c r="BC178" s="64">
        <f t="shared" si="38"/>
        <v>2.0166666666666666</v>
      </c>
    </row>
    <row r="179" spans="2:55" x14ac:dyDescent="0.2">
      <c r="B179" s="38">
        <v>45304.575509259259</v>
      </c>
      <c r="C179" s="39">
        <v>80</v>
      </c>
      <c r="D179" s="39" t="s">
        <v>10</v>
      </c>
      <c r="E179" s="39">
        <v>80</v>
      </c>
      <c r="F179" s="65">
        <f t="shared" si="29"/>
        <v>56.749999999999915</v>
      </c>
      <c r="G179" s="65">
        <f t="shared" si="39"/>
        <v>57.884999999999913</v>
      </c>
      <c r="H179" s="65">
        <f t="shared" si="40"/>
        <v>77</v>
      </c>
      <c r="I179" s="65">
        <v>26</v>
      </c>
      <c r="J179" s="39"/>
      <c r="K179" s="39">
        <v>80</v>
      </c>
      <c r="L179" s="39">
        <v>1378</v>
      </c>
      <c r="M179" s="39">
        <v>121</v>
      </c>
      <c r="AT179" s="60">
        <f t="shared" si="30"/>
        <v>45304.575509259259</v>
      </c>
      <c r="AU179" s="54">
        <f t="shared" si="31"/>
        <v>80</v>
      </c>
      <c r="AV179" s="54">
        <f t="shared" si="32"/>
        <v>80</v>
      </c>
      <c r="AW179" s="63">
        <f t="shared" si="33"/>
        <v>56.749999999999915</v>
      </c>
      <c r="AX179" s="63">
        <f t="shared" si="34"/>
        <v>57.884999999999913</v>
      </c>
      <c r="AY179" s="63">
        <f t="shared" si="35"/>
        <v>77</v>
      </c>
      <c r="AZ179" s="63">
        <f t="shared" si="35"/>
        <v>26</v>
      </c>
      <c r="BA179" s="63">
        <f t="shared" si="36"/>
        <v>80</v>
      </c>
      <c r="BB179" s="63">
        <f t="shared" si="37"/>
        <v>22.966666666666665</v>
      </c>
      <c r="BC179" s="64">
        <f t="shared" si="38"/>
        <v>2.0166666666666666</v>
      </c>
    </row>
    <row r="180" spans="2:55" x14ac:dyDescent="0.2">
      <c r="B180" s="38">
        <v>45304.576203703706</v>
      </c>
      <c r="C180" s="39">
        <v>80</v>
      </c>
      <c r="D180" s="39" t="s">
        <v>10</v>
      </c>
      <c r="E180" s="39">
        <v>80</v>
      </c>
      <c r="F180" s="65">
        <f t="shared" ref="F180:F204" si="41">F179+0.25</f>
        <v>56.999999999999915</v>
      </c>
      <c r="G180" s="65">
        <f t="shared" si="39"/>
        <v>58.139999999999915</v>
      </c>
      <c r="H180" s="65">
        <f t="shared" si="40"/>
        <v>77</v>
      </c>
      <c r="I180" s="65">
        <v>26</v>
      </c>
      <c r="J180" s="39"/>
      <c r="K180" s="39">
        <v>80</v>
      </c>
      <c r="L180" s="39">
        <v>1384</v>
      </c>
      <c r="M180" s="39">
        <v>121</v>
      </c>
      <c r="AT180" s="60">
        <f t="shared" si="30"/>
        <v>45304.576203703706</v>
      </c>
      <c r="AU180" s="54">
        <f t="shared" si="31"/>
        <v>80</v>
      </c>
      <c r="AV180" s="54">
        <f t="shared" si="32"/>
        <v>80</v>
      </c>
      <c r="AW180" s="63">
        <f t="shared" si="33"/>
        <v>56.999999999999915</v>
      </c>
      <c r="AX180" s="63">
        <f t="shared" si="34"/>
        <v>58.139999999999915</v>
      </c>
      <c r="AY180" s="63">
        <f t="shared" si="35"/>
        <v>77</v>
      </c>
      <c r="AZ180" s="63">
        <f t="shared" si="35"/>
        <v>26</v>
      </c>
      <c r="BA180" s="63">
        <f t="shared" si="36"/>
        <v>80</v>
      </c>
      <c r="BB180" s="63">
        <f t="shared" si="37"/>
        <v>23.066666666666666</v>
      </c>
      <c r="BC180" s="64">
        <f t="shared" si="38"/>
        <v>2.0166666666666666</v>
      </c>
    </row>
    <row r="181" spans="2:55" x14ac:dyDescent="0.2">
      <c r="B181" s="38">
        <v>45304.576898148145</v>
      </c>
      <c r="C181" s="39">
        <v>80</v>
      </c>
      <c r="D181" s="39" t="s">
        <v>10</v>
      </c>
      <c r="E181" s="39">
        <v>80</v>
      </c>
      <c r="F181" s="65">
        <f t="shared" si="41"/>
        <v>57.249999999999915</v>
      </c>
      <c r="G181" s="65">
        <f t="shared" si="39"/>
        <v>58.394999999999911</v>
      </c>
      <c r="H181" s="65">
        <f t="shared" si="40"/>
        <v>77</v>
      </c>
      <c r="I181" s="65">
        <v>26</v>
      </c>
      <c r="J181" s="39"/>
      <c r="K181" s="39">
        <v>80</v>
      </c>
      <c r="L181" s="39">
        <v>1390</v>
      </c>
      <c r="M181" s="39">
        <v>121</v>
      </c>
      <c r="AT181" s="60">
        <f t="shared" si="30"/>
        <v>45304.576898148145</v>
      </c>
      <c r="AU181" s="54">
        <f t="shared" si="31"/>
        <v>80</v>
      </c>
      <c r="AV181" s="54">
        <f t="shared" si="32"/>
        <v>80</v>
      </c>
      <c r="AW181" s="63">
        <f t="shared" si="33"/>
        <v>57.249999999999915</v>
      </c>
      <c r="AX181" s="63">
        <f t="shared" si="34"/>
        <v>58.394999999999911</v>
      </c>
      <c r="AY181" s="63">
        <f t="shared" si="35"/>
        <v>77</v>
      </c>
      <c r="AZ181" s="63">
        <f t="shared" ref="AZ181:AZ203" si="42">IF(ISBLANK(I181),"",I181)</f>
        <v>26</v>
      </c>
      <c r="BA181" s="63">
        <f t="shared" si="36"/>
        <v>80</v>
      </c>
      <c r="BB181" s="63">
        <f t="shared" si="37"/>
        <v>23.166666666666668</v>
      </c>
      <c r="BC181" s="64">
        <f t="shared" si="38"/>
        <v>2.0166666666666666</v>
      </c>
    </row>
    <row r="182" spans="2:55" x14ac:dyDescent="0.2">
      <c r="B182" s="38">
        <v>45304.577592592592</v>
      </c>
      <c r="C182" s="39">
        <v>80</v>
      </c>
      <c r="D182" s="39" t="s">
        <v>10</v>
      </c>
      <c r="E182" s="39">
        <v>80</v>
      </c>
      <c r="F182" s="65">
        <f t="shared" si="41"/>
        <v>57.499999999999915</v>
      </c>
      <c r="G182" s="65">
        <f t="shared" si="39"/>
        <v>58.649999999999913</v>
      </c>
      <c r="H182" s="65">
        <f t="shared" si="40"/>
        <v>77</v>
      </c>
      <c r="I182" s="65">
        <v>26</v>
      </c>
      <c r="J182" s="39"/>
      <c r="K182" s="39">
        <v>80</v>
      </c>
      <c r="L182" s="39">
        <v>1395</v>
      </c>
      <c r="M182" s="39">
        <v>121</v>
      </c>
      <c r="AT182" s="60">
        <f t="shared" si="30"/>
        <v>45304.577592592592</v>
      </c>
      <c r="AU182" s="54">
        <f t="shared" si="31"/>
        <v>80</v>
      </c>
      <c r="AV182" s="54">
        <f t="shared" si="32"/>
        <v>80</v>
      </c>
      <c r="AW182" s="63">
        <f t="shared" si="33"/>
        <v>57.499999999999915</v>
      </c>
      <c r="AX182" s="63">
        <f t="shared" si="34"/>
        <v>58.649999999999913</v>
      </c>
      <c r="AY182" s="63">
        <f t="shared" si="35"/>
        <v>77</v>
      </c>
      <c r="AZ182" s="63">
        <f t="shared" si="42"/>
        <v>26</v>
      </c>
      <c r="BA182" s="63">
        <f t="shared" si="36"/>
        <v>80</v>
      </c>
      <c r="BB182" s="63">
        <f t="shared" si="37"/>
        <v>23.25</v>
      </c>
      <c r="BC182" s="64">
        <f t="shared" si="38"/>
        <v>2.0166666666666666</v>
      </c>
    </row>
    <row r="183" spans="2:55" x14ac:dyDescent="0.2">
      <c r="B183" s="38">
        <v>45304.578287037039</v>
      </c>
      <c r="C183" s="39">
        <v>80</v>
      </c>
      <c r="D183" s="39" t="s">
        <v>10</v>
      </c>
      <c r="E183" s="39">
        <v>80</v>
      </c>
      <c r="F183" s="65">
        <f t="shared" si="41"/>
        <v>57.749999999999915</v>
      </c>
      <c r="G183" s="65">
        <f t="shared" si="39"/>
        <v>58.904999999999916</v>
      </c>
      <c r="H183" s="65">
        <f t="shared" si="40"/>
        <v>77</v>
      </c>
      <c r="I183" s="65">
        <v>26</v>
      </c>
      <c r="J183" s="39"/>
      <c r="K183" s="39">
        <v>80</v>
      </c>
      <c r="L183" s="39">
        <v>1402</v>
      </c>
      <c r="M183" s="39">
        <v>121</v>
      </c>
      <c r="AT183" s="60">
        <f t="shared" si="30"/>
        <v>45304.578287037039</v>
      </c>
      <c r="AU183" s="54">
        <f t="shared" si="31"/>
        <v>80</v>
      </c>
      <c r="AV183" s="54">
        <f t="shared" si="32"/>
        <v>80</v>
      </c>
      <c r="AW183" s="63">
        <f t="shared" si="33"/>
        <v>57.749999999999915</v>
      </c>
      <c r="AX183" s="63">
        <f t="shared" si="34"/>
        <v>58.904999999999916</v>
      </c>
      <c r="AY183" s="63">
        <f t="shared" si="35"/>
        <v>77</v>
      </c>
      <c r="AZ183" s="63">
        <f t="shared" si="42"/>
        <v>26</v>
      </c>
      <c r="BA183" s="63">
        <f t="shared" si="36"/>
        <v>80</v>
      </c>
      <c r="BB183" s="63">
        <f t="shared" si="37"/>
        <v>23.366666666666667</v>
      </c>
      <c r="BC183" s="64">
        <f t="shared" si="38"/>
        <v>2.0166666666666666</v>
      </c>
    </row>
    <row r="184" spans="2:55" x14ac:dyDescent="0.2">
      <c r="B184" s="38">
        <v>45304.578981481478</v>
      </c>
      <c r="C184" s="39">
        <v>80</v>
      </c>
      <c r="D184" s="39" t="s">
        <v>10</v>
      </c>
      <c r="E184" s="39">
        <v>80</v>
      </c>
      <c r="F184" s="65">
        <f t="shared" si="41"/>
        <v>57.999999999999915</v>
      </c>
      <c r="G184" s="65">
        <f t="shared" si="39"/>
        <v>59.159999999999911</v>
      </c>
      <c r="H184" s="65">
        <f t="shared" si="40"/>
        <v>77</v>
      </c>
      <c r="I184" s="65">
        <v>26</v>
      </c>
      <c r="J184" s="39"/>
      <c r="K184" s="39">
        <v>80</v>
      </c>
      <c r="L184" s="39">
        <v>1422</v>
      </c>
      <c r="M184" s="39">
        <v>121</v>
      </c>
      <c r="AT184" s="60">
        <f t="shared" si="30"/>
        <v>45304.578981481478</v>
      </c>
      <c r="AU184" s="54">
        <f t="shared" si="31"/>
        <v>80</v>
      </c>
      <c r="AV184" s="54">
        <f t="shared" si="32"/>
        <v>80</v>
      </c>
      <c r="AW184" s="63">
        <f t="shared" si="33"/>
        <v>57.999999999999915</v>
      </c>
      <c r="AX184" s="63">
        <f t="shared" si="34"/>
        <v>59.159999999999911</v>
      </c>
      <c r="AY184" s="63">
        <f t="shared" si="35"/>
        <v>77</v>
      </c>
      <c r="AZ184" s="63">
        <f t="shared" si="42"/>
        <v>26</v>
      </c>
      <c r="BA184" s="63">
        <f t="shared" si="36"/>
        <v>80</v>
      </c>
      <c r="BB184" s="63">
        <f t="shared" si="37"/>
        <v>23.7</v>
      </c>
      <c r="BC184" s="64">
        <f t="shared" si="38"/>
        <v>2.0166666666666666</v>
      </c>
    </row>
    <row r="185" spans="2:55" x14ac:dyDescent="0.2">
      <c r="B185" s="38">
        <v>45304.579675925925</v>
      </c>
      <c r="C185" s="39">
        <v>80</v>
      </c>
      <c r="D185" s="39" t="s">
        <v>10</v>
      </c>
      <c r="E185" s="39">
        <v>80</v>
      </c>
      <c r="F185" s="65">
        <f t="shared" si="41"/>
        <v>58.249999999999915</v>
      </c>
      <c r="G185" s="65">
        <f t="shared" si="39"/>
        <v>59.414999999999914</v>
      </c>
      <c r="H185" s="65">
        <f t="shared" si="40"/>
        <v>77</v>
      </c>
      <c r="I185" s="65">
        <v>26</v>
      </c>
      <c r="J185" s="39"/>
      <c r="K185" s="39">
        <v>80</v>
      </c>
      <c r="L185" s="39">
        <v>1431</v>
      </c>
      <c r="M185" s="39">
        <v>121</v>
      </c>
      <c r="AT185" s="60">
        <f t="shared" si="30"/>
        <v>45304.579675925925</v>
      </c>
      <c r="AU185" s="54">
        <f t="shared" si="31"/>
        <v>80</v>
      </c>
      <c r="AV185" s="54">
        <f t="shared" si="32"/>
        <v>80</v>
      </c>
      <c r="AW185" s="63">
        <f t="shared" si="33"/>
        <v>58.249999999999915</v>
      </c>
      <c r="AX185" s="63">
        <f t="shared" si="34"/>
        <v>59.414999999999914</v>
      </c>
      <c r="AY185" s="63">
        <f t="shared" si="35"/>
        <v>77</v>
      </c>
      <c r="AZ185" s="63">
        <f t="shared" si="42"/>
        <v>26</v>
      </c>
      <c r="BA185" s="63">
        <f t="shared" si="36"/>
        <v>80</v>
      </c>
      <c r="BB185" s="63">
        <f t="shared" si="37"/>
        <v>23.85</v>
      </c>
      <c r="BC185" s="64">
        <f t="shared" si="38"/>
        <v>2.0166666666666666</v>
      </c>
    </row>
    <row r="186" spans="2:55" x14ac:dyDescent="0.2">
      <c r="B186" s="38">
        <v>45304.580370370371</v>
      </c>
      <c r="C186" s="39">
        <v>80</v>
      </c>
      <c r="D186" s="39" t="s">
        <v>10</v>
      </c>
      <c r="E186" s="39">
        <v>80</v>
      </c>
      <c r="F186" s="65">
        <f t="shared" si="41"/>
        <v>58.499999999999915</v>
      </c>
      <c r="G186" s="65">
        <f t="shared" si="39"/>
        <v>59.669999999999916</v>
      </c>
      <c r="H186" s="65">
        <f t="shared" si="40"/>
        <v>77</v>
      </c>
      <c r="I186" s="65">
        <v>26</v>
      </c>
      <c r="J186" s="39"/>
      <c r="K186" s="39">
        <v>80</v>
      </c>
      <c r="L186" s="39">
        <v>1441</v>
      </c>
      <c r="M186" s="39">
        <v>121</v>
      </c>
      <c r="AT186" s="60">
        <f t="shared" si="30"/>
        <v>45304.580370370371</v>
      </c>
      <c r="AU186" s="54">
        <f t="shared" si="31"/>
        <v>80</v>
      </c>
      <c r="AV186" s="54">
        <f t="shared" si="32"/>
        <v>80</v>
      </c>
      <c r="AW186" s="63">
        <f t="shared" si="33"/>
        <v>58.499999999999915</v>
      </c>
      <c r="AX186" s="63">
        <f t="shared" si="34"/>
        <v>59.669999999999916</v>
      </c>
      <c r="AY186" s="63">
        <f t="shared" si="35"/>
        <v>77</v>
      </c>
      <c r="AZ186" s="63">
        <f t="shared" si="42"/>
        <v>26</v>
      </c>
      <c r="BA186" s="63">
        <f t="shared" si="36"/>
        <v>80</v>
      </c>
      <c r="BB186" s="63">
        <f t="shared" si="37"/>
        <v>24.016666666666666</v>
      </c>
      <c r="BC186" s="64">
        <f t="shared" si="38"/>
        <v>2.0166666666666666</v>
      </c>
    </row>
    <row r="187" spans="2:55" x14ac:dyDescent="0.2">
      <c r="B187" s="38">
        <v>45304.581064814818</v>
      </c>
      <c r="C187" s="39">
        <v>80</v>
      </c>
      <c r="D187" s="39" t="s">
        <v>10</v>
      </c>
      <c r="E187" s="39">
        <v>80</v>
      </c>
      <c r="F187" s="65">
        <f t="shared" si="41"/>
        <v>58.749999999999915</v>
      </c>
      <c r="G187" s="65">
        <f t="shared" si="39"/>
        <v>59.924999999999912</v>
      </c>
      <c r="H187" s="65">
        <f t="shared" si="40"/>
        <v>77</v>
      </c>
      <c r="I187" s="65">
        <v>26</v>
      </c>
      <c r="J187" s="39"/>
      <c r="K187" s="39">
        <v>80</v>
      </c>
      <c r="L187" s="39">
        <v>1447</v>
      </c>
      <c r="M187" s="39">
        <v>121</v>
      </c>
      <c r="AT187" s="60">
        <f t="shared" si="30"/>
        <v>45304.581064814818</v>
      </c>
      <c r="AU187" s="54">
        <f t="shared" si="31"/>
        <v>80</v>
      </c>
      <c r="AV187" s="54">
        <f t="shared" si="32"/>
        <v>80</v>
      </c>
      <c r="AW187" s="63">
        <f t="shared" si="33"/>
        <v>58.749999999999915</v>
      </c>
      <c r="AX187" s="63">
        <f t="shared" si="34"/>
        <v>59.924999999999912</v>
      </c>
      <c r="AY187" s="63">
        <f t="shared" si="35"/>
        <v>77</v>
      </c>
      <c r="AZ187" s="63">
        <f t="shared" si="42"/>
        <v>26</v>
      </c>
      <c r="BA187" s="63">
        <f t="shared" si="36"/>
        <v>80</v>
      </c>
      <c r="BB187" s="63">
        <f t="shared" si="37"/>
        <v>24.116666666666667</v>
      </c>
      <c r="BC187" s="64">
        <f t="shared" si="38"/>
        <v>2.0166666666666666</v>
      </c>
    </row>
    <row r="188" spans="2:55" x14ac:dyDescent="0.2">
      <c r="B188" s="38">
        <v>45304.581759259258</v>
      </c>
      <c r="C188" s="39">
        <v>100</v>
      </c>
      <c r="D188" s="39" t="s">
        <v>10</v>
      </c>
      <c r="E188" s="39">
        <v>82</v>
      </c>
      <c r="F188" s="65">
        <f t="shared" si="41"/>
        <v>58.999999999999915</v>
      </c>
      <c r="G188" s="65">
        <f t="shared" si="39"/>
        <v>60.179999999999914</v>
      </c>
      <c r="H188" s="65">
        <f t="shared" si="40"/>
        <v>79</v>
      </c>
      <c r="I188" s="65">
        <v>26</v>
      </c>
      <c r="J188" s="39"/>
      <c r="K188" s="39">
        <v>90</v>
      </c>
      <c r="L188" s="39">
        <v>1452</v>
      </c>
      <c r="M188" s="39">
        <v>121</v>
      </c>
      <c r="AT188" s="60">
        <f t="shared" si="30"/>
        <v>45304.581759259258</v>
      </c>
      <c r="AU188" s="54">
        <f t="shared" si="31"/>
        <v>100</v>
      </c>
      <c r="AV188" s="54">
        <f t="shared" si="32"/>
        <v>82</v>
      </c>
      <c r="AW188" s="63">
        <f t="shared" si="33"/>
        <v>58.999999999999915</v>
      </c>
      <c r="AX188" s="63">
        <f t="shared" si="34"/>
        <v>60.179999999999914</v>
      </c>
      <c r="AY188" s="63">
        <f t="shared" si="35"/>
        <v>79</v>
      </c>
      <c r="AZ188" s="63">
        <f t="shared" si="42"/>
        <v>26</v>
      </c>
      <c r="BA188" s="63">
        <f t="shared" si="36"/>
        <v>90</v>
      </c>
      <c r="BB188" s="63">
        <f t="shared" si="37"/>
        <v>24.2</v>
      </c>
      <c r="BC188" s="64">
        <f t="shared" si="38"/>
        <v>2.0166666666666666</v>
      </c>
    </row>
    <row r="189" spans="2:55" x14ac:dyDescent="0.2">
      <c r="B189" s="38">
        <v>45304.582453703704</v>
      </c>
      <c r="C189" s="39">
        <v>100</v>
      </c>
      <c r="D189" s="39" t="s">
        <v>10</v>
      </c>
      <c r="E189" s="39">
        <v>82</v>
      </c>
      <c r="F189" s="65">
        <f t="shared" si="41"/>
        <v>59.249999999999915</v>
      </c>
      <c r="G189" s="65">
        <f t="shared" si="39"/>
        <v>60.434999999999917</v>
      </c>
      <c r="H189" s="65">
        <f t="shared" si="40"/>
        <v>79</v>
      </c>
      <c r="I189" s="65">
        <v>26</v>
      </c>
      <c r="J189" s="39"/>
      <c r="K189" s="39">
        <v>90</v>
      </c>
      <c r="L189" s="39">
        <v>1467</v>
      </c>
      <c r="M189" s="39">
        <v>121</v>
      </c>
      <c r="AT189" s="60">
        <f t="shared" si="30"/>
        <v>45304.582453703704</v>
      </c>
      <c r="AU189" s="54">
        <f t="shared" si="31"/>
        <v>100</v>
      </c>
      <c r="AV189" s="54">
        <f t="shared" si="32"/>
        <v>82</v>
      </c>
      <c r="AW189" s="63">
        <f t="shared" si="33"/>
        <v>59.249999999999915</v>
      </c>
      <c r="AX189" s="63">
        <f t="shared" si="34"/>
        <v>60.434999999999917</v>
      </c>
      <c r="AY189" s="63">
        <f t="shared" si="35"/>
        <v>79</v>
      </c>
      <c r="AZ189" s="63">
        <f t="shared" si="42"/>
        <v>26</v>
      </c>
      <c r="BA189" s="63">
        <f t="shared" si="36"/>
        <v>90</v>
      </c>
      <c r="BB189" s="63">
        <f t="shared" si="37"/>
        <v>24.45</v>
      </c>
      <c r="BC189" s="64">
        <f t="shared" si="38"/>
        <v>2.0166666666666666</v>
      </c>
    </row>
    <row r="190" spans="2:55" x14ac:dyDescent="0.2">
      <c r="B190" s="38">
        <v>45304.583148148151</v>
      </c>
      <c r="C190" s="39">
        <v>100</v>
      </c>
      <c r="D190" s="39" t="s">
        <v>10</v>
      </c>
      <c r="E190" s="39">
        <v>82</v>
      </c>
      <c r="F190" s="65">
        <f t="shared" si="41"/>
        <v>59.499999999999915</v>
      </c>
      <c r="G190" s="65">
        <f t="shared" si="39"/>
        <v>60.689999999999912</v>
      </c>
      <c r="H190" s="65">
        <f t="shared" si="40"/>
        <v>79</v>
      </c>
      <c r="I190" s="65">
        <v>26</v>
      </c>
      <c r="J190" s="39"/>
      <c r="K190" s="39">
        <v>90</v>
      </c>
      <c r="L190" s="39">
        <v>1474</v>
      </c>
      <c r="M190" s="39">
        <v>121</v>
      </c>
      <c r="AT190" s="60">
        <f t="shared" si="30"/>
        <v>45304.583148148151</v>
      </c>
      <c r="AU190" s="54">
        <f t="shared" si="31"/>
        <v>100</v>
      </c>
      <c r="AV190" s="54">
        <f t="shared" si="32"/>
        <v>82</v>
      </c>
      <c r="AW190" s="63">
        <f t="shared" si="33"/>
        <v>59.499999999999915</v>
      </c>
      <c r="AX190" s="63">
        <f t="shared" si="34"/>
        <v>60.689999999999912</v>
      </c>
      <c r="AY190" s="63">
        <f t="shared" si="35"/>
        <v>79</v>
      </c>
      <c r="AZ190" s="63">
        <f t="shared" si="42"/>
        <v>26</v>
      </c>
      <c r="BA190" s="63">
        <f t="shared" si="36"/>
        <v>90</v>
      </c>
      <c r="BB190" s="63">
        <f t="shared" si="37"/>
        <v>24.566666666666666</v>
      </c>
      <c r="BC190" s="64">
        <f t="shared" si="38"/>
        <v>2.0166666666666666</v>
      </c>
    </row>
    <row r="191" spans="2:55" x14ac:dyDescent="0.2">
      <c r="B191" s="38">
        <v>45304.58384259259</v>
      </c>
      <c r="C191" s="39">
        <v>100</v>
      </c>
      <c r="D191" s="39" t="s">
        <v>10</v>
      </c>
      <c r="E191" s="39">
        <v>82</v>
      </c>
      <c r="F191" s="65">
        <f t="shared" si="41"/>
        <v>59.749999999999915</v>
      </c>
      <c r="G191" s="65">
        <f t="shared" si="39"/>
        <v>60.944999999999915</v>
      </c>
      <c r="H191" s="65">
        <f t="shared" si="40"/>
        <v>79</v>
      </c>
      <c r="I191" s="65">
        <v>26</v>
      </c>
      <c r="J191" s="39"/>
      <c r="K191" s="39">
        <v>90</v>
      </c>
      <c r="L191" s="39">
        <v>1489</v>
      </c>
      <c r="M191" s="39">
        <v>121</v>
      </c>
      <c r="AT191" s="60">
        <f t="shared" si="30"/>
        <v>45304.58384259259</v>
      </c>
      <c r="AU191" s="54">
        <f t="shared" si="31"/>
        <v>100</v>
      </c>
      <c r="AV191" s="54">
        <f t="shared" si="32"/>
        <v>82</v>
      </c>
      <c r="AW191" s="63">
        <f t="shared" si="33"/>
        <v>59.749999999999915</v>
      </c>
      <c r="AX191" s="63">
        <f t="shared" si="34"/>
        <v>60.944999999999915</v>
      </c>
      <c r="AY191" s="63">
        <f t="shared" si="35"/>
        <v>79</v>
      </c>
      <c r="AZ191" s="63">
        <f t="shared" si="42"/>
        <v>26</v>
      </c>
      <c r="BA191" s="63">
        <f t="shared" si="36"/>
        <v>90</v>
      </c>
      <c r="BB191" s="63">
        <f t="shared" si="37"/>
        <v>24.816666666666666</v>
      </c>
      <c r="BC191" s="64">
        <f t="shared" si="38"/>
        <v>2.0166666666666666</v>
      </c>
    </row>
    <row r="192" spans="2:55" x14ac:dyDescent="0.2">
      <c r="B192" s="38">
        <v>45304.584537037037</v>
      </c>
      <c r="C192" s="39">
        <v>100</v>
      </c>
      <c r="D192" s="39" t="s">
        <v>10</v>
      </c>
      <c r="E192" s="39">
        <v>82</v>
      </c>
      <c r="F192" s="65">
        <f t="shared" si="41"/>
        <v>59.999999999999915</v>
      </c>
      <c r="G192" s="65">
        <f t="shared" si="39"/>
        <v>61.199999999999918</v>
      </c>
      <c r="H192" s="65">
        <f t="shared" si="40"/>
        <v>79</v>
      </c>
      <c r="I192" s="65">
        <v>26</v>
      </c>
      <c r="J192" s="39"/>
      <c r="K192" s="39">
        <v>90</v>
      </c>
      <c r="L192" s="39">
        <v>1504</v>
      </c>
      <c r="M192" s="39">
        <v>121</v>
      </c>
      <c r="AT192" s="60">
        <f t="shared" si="30"/>
        <v>45304.584537037037</v>
      </c>
      <c r="AU192" s="54">
        <f t="shared" si="31"/>
        <v>100</v>
      </c>
      <c r="AV192" s="54">
        <f t="shared" si="32"/>
        <v>82</v>
      </c>
      <c r="AW192" s="63">
        <f t="shared" si="33"/>
        <v>59.999999999999915</v>
      </c>
      <c r="AX192" s="63">
        <f t="shared" si="34"/>
        <v>61.199999999999918</v>
      </c>
      <c r="AY192" s="63">
        <f t="shared" si="35"/>
        <v>79</v>
      </c>
      <c r="AZ192" s="63">
        <f t="shared" si="42"/>
        <v>26</v>
      </c>
      <c r="BA192" s="63">
        <f t="shared" si="36"/>
        <v>90</v>
      </c>
      <c r="BB192" s="63">
        <f t="shared" si="37"/>
        <v>25.066666666666666</v>
      </c>
      <c r="BC192" s="64">
        <f t="shared" si="38"/>
        <v>2.0166666666666666</v>
      </c>
    </row>
    <row r="193" spans="2:55" x14ac:dyDescent="0.2">
      <c r="B193" s="38">
        <v>45304.585231481484</v>
      </c>
      <c r="C193" s="39">
        <v>100</v>
      </c>
      <c r="D193" s="39" t="s">
        <v>10</v>
      </c>
      <c r="E193" s="39">
        <v>82</v>
      </c>
      <c r="F193" s="65">
        <f t="shared" si="41"/>
        <v>60.249999999999915</v>
      </c>
      <c r="G193" s="65">
        <f t="shared" si="39"/>
        <v>61.454999999999913</v>
      </c>
      <c r="H193" s="65">
        <f t="shared" si="40"/>
        <v>79</v>
      </c>
      <c r="I193" s="65">
        <v>26</v>
      </c>
      <c r="J193" s="39"/>
      <c r="K193" s="39">
        <v>90</v>
      </c>
      <c r="L193" s="39">
        <v>1522</v>
      </c>
      <c r="M193" s="39">
        <v>121</v>
      </c>
      <c r="AT193" s="60">
        <f t="shared" si="30"/>
        <v>45304.585231481484</v>
      </c>
      <c r="AU193" s="54">
        <f t="shared" si="31"/>
        <v>100</v>
      </c>
      <c r="AV193" s="54">
        <f t="shared" si="32"/>
        <v>82</v>
      </c>
      <c r="AW193" s="63">
        <f t="shared" si="33"/>
        <v>60.249999999999915</v>
      </c>
      <c r="AX193" s="63">
        <f t="shared" si="34"/>
        <v>61.454999999999913</v>
      </c>
      <c r="AY193" s="63">
        <f t="shared" si="35"/>
        <v>79</v>
      </c>
      <c r="AZ193" s="63">
        <f t="shared" si="42"/>
        <v>26</v>
      </c>
      <c r="BA193" s="63">
        <f t="shared" si="36"/>
        <v>90</v>
      </c>
      <c r="BB193" s="63">
        <f t="shared" si="37"/>
        <v>25.366666666666667</v>
      </c>
      <c r="BC193" s="64">
        <f t="shared" si="38"/>
        <v>2.0166666666666666</v>
      </c>
    </row>
    <row r="194" spans="2:55" x14ac:dyDescent="0.2">
      <c r="B194" s="38">
        <v>45304.585925925923</v>
      </c>
      <c r="C194" s="39">
        <v>100</v>
      </c>
      <c r="D194" s="39" t="s">
        <v>10</v>
      </c>
      <c r="E194" s="39">
        <v>82</v>
      </c>
      <c r="F194" s="65">
        <f t="shared" si="41"/>
        <v>60.499999999999915</v>
      </c>
      <c r="G194" s="65">
        <f t="shared" si="39"/>
        <v>61.709999999999916</v>
      </c>
      <c r="H194" s="65">
        <f t="shared" si="40"/>
        <v>79</v>
      </c>
      <c r="I194" s="65">
        <v>26</v>
      </c>
      <c r="J194" s="39"/>
      <c r="K194" s="39">
        <v>90</v>
      </c>
      <c r="L194" s="39">
        <v>1540</v>
      </c>
      <c r="M194" s="39">
        <v>121</v>
      </c>
      <c r="AT194" s="60">
        <f t="shared" si="30"/>
        <v>45304.585925925923</v>
      </c>
      <c r="AU194" s="54">
        <f t="shared" si="31"/>
        <v>100</v>
      </c>
      <c r="AV194" s="54">
        <f t="shared" si="32"/>
        <v>82</v>
      </c>
      <c r="AW194" s="63">
        <f t="shared" si="33"/>
        <v>60.499999999999915</v>
      </c>
      <c r="AX194" s="63">
        <f t="shared" si="34"/>
        <v>61.709999999999916</v>
      </c>
      <c r="AY194" s="63">
        <f t="shared" si="35"/>
        <v>79</v>
      </c>
      <c r="AZ194" s="63">
        <f t="shared" si="42"/>
        <v>26</v>
      </c>
      <c r="BA194" s="63">
        <f t="shared" si="36"/>
        <v>90</v>
      </c>
      <c r="BB194" s="63">
        <f t="shared" si="37"/>
        <v>25.666666666666668</v>
      </c>
      <c r="BC194" s="64">
        <f t="shared" si="38"/>
        <v>2.0166666666666666</v>
      </c>
    </row>
    <row r="195" spans="2:55" x14ac:dyDescent="0.2">
      <c r="B195" s="38">
        <v>45304.58662037037</v>
      </c>
      <c r="C195" s="39">
        <v>100</v>
      </c>
      <c r="D195" s="39" t="s">
        <v>10</v>
      </c>
      <c r="E195" s="39">
        <v>82</v>
      </c>
      <c r="F195" s="65">
        <f t="shared" si="41"/>
        <v>60.749999999999915</v>
      </c>
      <c r="G195" s="65">
        <f t="shared" si="39"/>
        <v>61.964999999999911</v>
      </c>
      <c r="H195" s="65">
        <f t="shared" si="40"/>
        <v>79</v>
      </c>
      <c r="I195" s="65">
        <v>26</v>
      </c>
      <c r="J195" s="39"/>
      <c r="K195" s="39">
        <v>90</v>
      </c>
      <c r="L195" s="39">
        <v>1563</v>
      </c>
      <c r="M195" s="39">
        <v>121</v>
      </c>
      <c r="AT195" s="60">
        <f t="shared" si="30"/>
        <v>45304.58662037037</v>
      </c>
      <c r="AU195" s="54">
        <f t="shared" si="31"/>
        <v>100</v>
      </c>
      <c r="AV195" s="54">
        <f t="shared" si="32"/>
        <v>82</v>
      </c>
      <c r="AW195" s="63">
        <f t="shared" si="33"/>
        <v>60.749999999999915</v>
      </c>
      <c r="AX195" s="63">
        <f t="shared" si="34"/>
        <v>61.964999999999911</v>
      </c>
      <c r="AY195" s="63">
        <f t="shared" si="35"/>
        <v>79</v>
      </c>
      <c r="AZ195" s="63">
        <f t="shared" si="42"/>
        <v>26</v>
      </c>
      <c r="BA195" s="63">
        <f t="shared" si="36"/>
        <v>90</v>
      </c>
      <c r="BB195" s="63">
        <f t="shared" si="37"/>
        <v>26.05</v>
      </c>
      <c r="BC195" s="64">
        <f t="shared" si="38"/>
        <v>2.0166666666666666</v>
      </c>
    </row>
    <row r="196" spans="2:55" x14ac:dyDescent="0.2">
      <c r="B196" s="38">
        <v>45304.587314814817</v>
      </c>
      <c r="C196" s="39">
        <v>100</v>
      </c>
      <c r="D196" s="39" t="s">
        <v>10</v>
      </c>
      <c r="E196" s="39">
        <v>82</v>
      </c>
      <c r="F196" s="65">
        <f t="shared" si="41"/>
        <v>60.999999999999915</v>
      </c>
      <c r="G196" s="65">
        <f t="shared" si="39"/>
        <v>62.219999999999914</v>
      </c>
      <c r="H196" s="65">
        <f t="shared" si="40"/>
        <v>79</v>
      </c>
      <c r="I196" s="65">
        <v>26</v>
      </c>
      <c r="J196" s="39"/>
      <c r="K196" s="39">
        <v>90</v>
      </c>
      <c r="L196" s="39">
        <v>1585</v>
      </c>
      <c r="M196" s="39">
        <v>121</v>
      </c>
      <c r="AT196" s="60">
        <f t="shared" si="30"/>
        <v>45304.587314814817</v>
      </c>
      <c r="AU196" s="54">
        <f t="shared" si="31"/>
        <v>100</v>
      </c>
      <c r="AV196" s="54">
        <f t="shared" si="32"/>
        <v>82</v>
      </c>
      <c r="AW196" s="63">
        <f t="shared" si="33"/>
        <v>60.999999999999915</v>
      </c>
      <c r="AX196" s="63">
        <f t="shared" si="34"/>
        <v>62.219999999999914</v>
      </c>
      <c r="AY196" s="63">
        <f t="shared" si="35"/>
        <v>79</v>
      </c>
      <c r="AZ196" s="63">
        <f t="shared" si="42"/>
        <v>26</v>
      </c>
      <c r="BA196" s="63">
        <f t="shared" si="36"/>
        <v>90</v>
      </c>
      <c r="BB196" s="63">
        <f t="shared" si="37"/>
        <v>26.416666666666668</v>
      </c>
      <c r="BC196" s="64">
        <f t="shared" si="38"/>
        <v>2.0166666666666666</v>
      </c>
    </row>
    <row r="197" spans="2:55" x14ac:dyDescent="0.2">
      <c r="B197" s="38">
        <v>45304.588009259256</v>
      </c>
      <c r="C197" s="39">
        <v>100</v>
      </c>
      <c r="D197" s="39" t="s">
        <v>10</v>
      </c>
      <c r="E197" s="39">
        <v>82</v>
      </c>
      <c r="F197" s="65">
        <f t="shared" si="41"/>
        <v>61.249999999999915</v>
      </c>
      <c r="G197" s="65">
        <f t="shared" si="39"/>
        <v>62.474999999999916</v>
      </c>
      <c r="H197" s="65">
        <f t="shared" si="40"/>
        <v>79</v>
      </c>
      <c r="I197" s="65">
        <v>26</v>
      </c>
      <c r="J197" s="39"/>
      <c r="K197" s="39">
        <v>90</v>
      </c>
      <c r="L197" s="39">
        <v>1607</v>
      </c>
      <c r="M197" s="39">
        <v>121</v>
      </c>
      <c r="AT197" s="60">
        <f t="shared" si="30"/>
        <v>45304.588009259256</v>
      </c>
      <c r="AU197" s="54">
        <f t="shared" si="31"/>
        <v>100</v>
      </c>
      <c r="AV197" s="54">
        <f t="shared" si="32"/>
        <v>82</v>
      </c>
      <c r="AW197" s="63">
        <f t="shared" si="33"/>
        <v>61.249999999999915</v>
      </c>
      <c r="AX197" s="63">
        <f t="shared" si="34"/>
        <v>62.474999999999916</v>
      </c>
      <c r="AY197" s="63">
        <f t="shared" si="35"/>
        <v>79</v>
      </c>
      <c r="AZ197" s="63">
        <f t="shared" si="42"/>
        <v>26</v>
      </c>
      <c r="BA197" s="63">
        <f t="shared" si="36"/>
        <v>90</v>
      </c>
      <c r="BB197" s="63">
        <f t="shared" si="37"/>
        <v>26.783333333333335</v>
      </c>
      <c r="BC197" s="64">
        <f t="shared" si="38"/>
        <v>2.0166666666666666</v>
      </c>
    </row>
    <row r="198" spans="2:55" x14ac:dyDescent="0.2">
      <c r="B198" s="38">
        <v>45304.588703703703</v>
      </c>
      <c r="C198" s="39">
        <v>100</v>
      </c>
      <c r="D198" s="39" t="s">
        <v>10</v>
      </c>
      <c r="E198" s="39">
        <v>82</v>
      </c>
      <c r="F198" s="65">
        <f t="shared" si="41"/>
        <v>61.499999999999915</v>
      </c>
      <c r="G198" s="65">
        <f t="shared" si="39"/>
        <v>62.729999999999912</v>
      </c>
      <c r="H198" s="65">
        <f t="shared" si="40"/>
        <v>79</v>
      </c>
      <c r="I198" s="65">
        <v>26</v>
      </c>
      <c r="J198" s="39"/>
      <c r="K198" s="39">
        <v>90</v>
      </c>
      <c r="L198" s="39">
        <v>1635</v>
      </c>
      <c r="M198" s="39">
        <v>121</v>
      </c>
      <c r="AT198" s="60">
        <f t="shared" si="30"/>
        <v>45304.588703703703</v>
      </c>
      <c r="AU198" s="54">
        <f t="shared" si="31"/>
        <v>100</v>
      </c>
      <c r="AV198" s="54">
        <f t="shared" si="32"/>
        <v>82</v>
      </c>
      <c r="AW198" s="63">
        <f t="shared" si="33"/>
        <v>61.499999999999915</v>
      </c>
      <c r="AX198" s="63">
        <f t="shared" si="34"/>
        <v>62.729999999999912</v>
      </c>
      <c r="AY198" s="63">
        <f t="shared" si="35"/>
        <v>79</v>
      </c>
      <c r="AZ198" s="63">
        <f t="shared" si="42"/>
        <v>26</v>
      </c>
      <c r="BA198" s="63">
        <f t="shared" si="36"/>
        <v>90</v>
      </c>
      <c r="BB198" s="63">
        <f t="shared" si="37"/>
        <v>27.25</v>
      </c>
      <c r="BC198" s="64">
        <f t="shared" si="38"/>
        <v>2.0166666666666666</v>
      </c>
    </row>
    <row r="199" spans="2:55" x14ac:dyDescent="0.2">
      <c r="B199" s="38">
        <v>45304.589398148149</v>
      </c>
      <c r="C199" s="39">
        <v>100</v>
      </c>
      <c r="D199" s="39" t="s">
        <v>10</v>
      </c>
      <c r="E199" s="39">
        <v>82</v>
      </c>
      <c r="F199" s="65">
        <f t="shared" si="41"/>
        <v>61.749999999999915</v>
      </c>
      <c r="G199" s="65">
        <f t="shared" si="39"/>
        <v>62.984999999999914</v>
      </c>
      <c r="H199" s="65">
        <f t="shared" si="40"/>
        <v>79</v>
      </c>
      <c r="I199" s="65">
        <v>26</v>
      </c>
      <c r="J199" s="39"/>
      <c r="K199" s="39">
        <v>90</v>
      </c>
      <c r="L199" s="39">
        <v>1658</v>
      </c>
      <c r="M199" s="39">
        <v>121</v>
      </c>
      <c r="AT199" s="60">
        <f t="shared" si="30"/>
        <v>45304.589398148149</v>
      </c>
      <c r="AU199" s="54">
        <f t="shared" si="31"/>
        <v>100</v>
      </c>
      <c r="AV199" s="54">
        <f t="shared" si="32"/>
        <v>82</v>
      </c>
      <c r="AW199" s="63">
        <f t="shared" si="33"/>
        <v>61.749999999999915</v>
      </c>
      <c r="AX199" s="63">
        <f t="shared" si="34"/>
        <v>62.984999999999914</v>
      </c>
      <c r="AY199" s="63">
        <f t="shared" si="35"/>
        <v>79</v>
      </c>
      <c r="AZ199" s="63">
        <f t="shared" si="42"/>
        <v>26</v>
      </c>
      <c r="BA199" s="63">
        <f t="shared" si="36"/>
        <v>90</v>
      </c>
      <c r="BB199" s="63">
        <f t="shared" si="37"/>
        <v>27.633333333333333</v>
      </c>
      <c r="BC199" s="64">
        <f t="shared" si="38"/>
        <v>2.0166666666666666</v>
      </c>
    </row>
    <row r="200" spans="2:55" x14ac:dyDescent="0.2">
      <c r="B200" s="38">
        <v>45304.590092592596</v>
      </c>
      <c r="C200" s="39">
        <v>100</v>
      </c>
      <c r="D200" s="39" t="s">
        <v>10</v>
      </c>
      <c r="E200" s="39">
        <v>82</v>
      </c>
      <c r="F200" s="65">
        <f t="shared" si="41"/>
        <v>61.999999999999915</v>
      </c>
      <c r="G200" s="65">
        <f t="shared" si="39"/>
        <v>63.239999999999917</v>
      </c>
      <c r="H200" s="65">
        <f t="shared" si="40"/>
        <v>79</v>
      </c>
      <c r="I200" s="65">
        <v>26</v>
      </c>
      <c r="J200" s="39"/>
      <c r="K200" s="39">
        <v>90</v>
      </c>
      <c r="L200" s="39">
        <v>1680</v>
      </c>
      <c r="M200" s="39">
        <v>121</v>
      </c>
      <c r="AT200" s="60">
        <f t="shared" si="30"/>
        <v>45304.590092592596</v>
      </c>
      <c r="AU200" s="54">
        <f t="shared" si="31"/>
        <v>100</v>
      </c>
      <c r="AV200" s="54">
        <f t="shared" si="32"/>
        <v>82</v>
      </c>
      <c r="AW200" s="63">
        <f t="shared" si="33"/>
        <v>61.999999999999915</v>
      </c>
      <c r="AX200" s="63">
        <f t="shared" si="34"/>
        <v>63.239999999999917</v>
      </c>
      <c r="AY200" s="63">
        <f t="shared" si="35"/>
        <v>79</v>
      </c>
      <c r="AZ200" s="63">
        <f t="shared" si="42"/>
        <v>26</v>
      </c>
      <c r="BA200" s="63">
        <f t="shared" si="36"/>
        <v>90</v>
      </c>
      <c r="BB200" s="63">
        <f t="shared" si="37"/>
        <v>28</v>
      </c>
      <c r="BC200" s="64">
        <f t="shared" si="38"/>
        <v>2.0166666666666666</v>
      </c>
    </row>
    <row r="201" spans="2:55" x14ac:dyDescent="0.2">
      <c r="B201" s="38">
        <v>45304.590787037036</v>
      </c>
      <c r="C201" s="39">
        <v>100</v>
      </c>
      <c r="D201" s="39" t="s">
        <v>10</v>
      </c>
      <c r="E201" s="39">
        <v>82</v>
      </c>
      <c r="F201" s="65">
        <f t="shared" si="41"/>
        <v>62.249999999999915</v>
      </c>
      <c r="G201" s="65">
        <f t="shared" si="39"/>
        <v>63.494999999999912</v>
      </c>
      <c r="H201" s="65">
        <f t="shared" si="40"/>
        <v>79</v>
      </c>
      <c r="I201" s="65">
        <v>26</v>
      </c>
      <c r="J201" s="39"/>
      <c r="K201" s="39">
        <v>90</v>
      </c>
      <c r="L201" s="39">
        <v>1708</v>
      </c>
      <c r="M201" s="39">
        <v>121</v>
      </c>
      <c r="AT201" s="60">
        <f t="shared" si="30"/>
        <v>45304.590787037036</v>
      </c>
      <c r="AU201" s="54">
        <f t="shared" si="31"/>
        <v>100</v>
      </c>
      <c r="AV201" s="54">
        <f t="shared" si="32"/>
        <v>82</v>
      </c>
      <c r="AW201" s="63">
        <f t="shared" si="33"/>
        <v>62.249999999999915</v>
      </c>
      <c r="AX201" s="63">
        <f t="shared" si="34"/>
        <v>63.494999999999912</v>
      </c>
      <c r="AY201" s="63">
        <f t="shared" si="35"/>
        <v>79</v>
      </c>
      <c r="AZ201" s="63">
        <f t="shared" si="42"/>
        <v>26</v>
      </c>
      <c r="BA201" s="63">
        <f t="shared" si="36"/>
        <v>90</v>
      </c>
      <c r="BB201" s="63">
        <f t="shared" si="37"/>
        <v>28.466666666666665</v>
      </c>
      <c r="BC201" s="64">
        <f t="shared" si="38"/>
        <v>2.0166666666666666</v>
      </c>
    </row>
    <row r="202" spans="2:55" x14ac:dyDescent="0.2">
      <c r="B202" s="38">
        <v>45304.591481481482</v>
      </c>
      <c r="C202" s="39">
        <v>100</v>
      </c>
      <c r="D202" s="39" t="s">
        <v>10</v>
      </c>
      <c r="E202" s="39">
        <v>82</v>
      </c>
      <c r="F202" s="65">
        <f t="shared" si="41"/>
        <v>62.499999999999915</v>
      </c>
      <c r="G202" s="65">
        <f t="shared" si="39"/>
        <v>63.749999999999915</v>
      </c>
      <c r="H202" s="65">
        <f t="shared" si="40"/>
        <v>79</v>
      </c>
      <c r="I202" s="65">
        <v>26</v>
      </c>
      <c r="J202" s="39"/>
      <c r="K202" s="39">
        <v>90</v>
      </c>
      <c r="L202" s="39">
        <v>1732</v>
      </c>
      <c r="M202" s="39">
        <v>121</v>
      </c>
      <c r="AT202" s="60">
        <f t="shared" si="30"/>
        <v>45304.591481481482</v>
      </c>
      <c r="AU202" s="54">
        <f t="shared" si="31"/>
        <v>100</v>
      </c>
      <c r="AV202" s="54">
        <f t="shared" si="32"/>
        <v>82</v>
      </c>
      <c r="AW202" s="63">
        <f t="shared" si="33"/>
        <v>62.499999999999915</v>
      </c>
      <c r="AX202" s="63">
        <f t="shared" si="34"/>
        <v>63.749999999999915</v>
      </c>
      <c r="AY202" s="63">
        <f t="shared" si="35"/>
        <v>79</v>
      </c>
      <c r="AZ202" s="63">
        <f t="shared" si="42"/>
        <v>26</v>
      </c>
      <c r="BA202" s="63">
        <f t="shared" si="36"/>
        <v>90</v>
      </c>
      <c r="BB202" s="63">
        <f t="shared" si="37"/>
        <v>28.866666666666667</v>
      </c>
      <c r="BC202" s="64">
        <f t="shared" si="38"/>
        <v>2.0166666666666666</v>
      </c>
    </row>
    <row r="203" spans="2:55" x14ac:dyDescent="0.2">
      <c r="B203" s="38">
        <v>45304.592175925929</v>
      </c>
      <c r="C203" s="39">
        <v>100</v>
      </c>
      <c r="D203" s="39" t="s">
        <v>10</v>
      </c>
      <c r="E203" s="39">
        <v>82</v>
      </c>
      <c r="F203" s="65">
        <f t="shared" si="41"/>
        <v>62.749999999999915</v>
      </c>
      <c r="G203" s="65">
        <f t="shared" si="39"/>
        <v>64.00499999999991</v>
      </c>
      <c r="H203" s="65">
        <f t="shared" si="40"/>
        <v>79</v>
      </c>
      <c r="I203" s="65">
        <v>26</v>
      </c>
      <c r="J203" s="39"/>
      <c r="K203" s="39">
        <v>90</v>
      </c>
      <c r="L203" s="39">
        <v>1754</v>
      </c>
      <c r="M203" s="39">
        <v>121</v>
      </c>
      <c r="AT203" s="60">
        <f t="shared" si="30"/>
        <v>45304.592175925929</v>
      </c>
      <c r="AU203" s="54">
        <f t="shared" si="31"/>
        <v>100</v>
      </c>
      <c r="AV203" s="54">
        <f t="shared" si="32"/>
        <v>82</v>
      </c>
      <c r="AW203" s="63">
        <f t="shared" si="33"/>
        <v>62.749999999999915</v>
      </c>
      <c r="AX203" s="63">
        <f t="shared" si="34"/>
        <v>64.00499999999991</v>
      </c>
      <c r="AY203" s="63">
        <f t="shared" si="35"/>
        <v>79</v>
      </c>
      <c r="AZ203" s="63">
        <f t="shared" si="42"/>
        <v>26</v>
      </c>
      <c r="BA203" s="63">
        <f t="shared" si="36"/>
        <v>90</v>
      </c>
      <c r="BB203" s="63">
        <f t="shared" si="37"/>
        <v>29.233333333333334</v>
      </c>
      <c r="BC203" s="64">
        <f t="shared" si="38"/>
        <v>2.0166666666666666</v>
      </c>
    </row>
    <row r="204" spans="2:55" x14ac:dyDescent="0.2">
      <c r="B204" s="38">
        <v>45304.592870370368</v>
      </c>
      <c r="C204" s="39">
        <v>100</v>
      </c>
      <c r="D204" s="39" t="s">
        <v>10</v>
      </c>
      <c r="E204" s="39">
        <v>82</v>
      </c>
      <c r="F204" s="65">
        <f t="shared" si="41"/>
        <v>62.999999999999915</v>
      </c>
      <c r="G204" s="65">
        <f t="shared" si="39"/>
        <v>64.25999999999992</v>
      </c>
      <c r="H204" s="65">
        <f t="shared" si="40"/>
        <v>79</v>
      </c>
      <c r="I204" s="65">
        <v>26</v>
      </c>
      <c r="J204" s="39"/>
      <c r="K204" s="39">
        <v>90</v>
      </c>
      <c r="L204" s="39">
        <v>1781</v>
      </c>
      <c r="M204" s="39">
        <v>121</v>
      </c>
      <c r="AT204" s="60">
        <f t="shared" ref="AT204:AT267" si="43">IF(ISBLANK(B204),"",B204)</f>
        <v>45304.592870370368</v>
      </c>
      <c r="AU204" s="54">
        <f t="shared" ref="AU204:AU267" si="44">IF(ISBLANK(C204),"",C204)</f>
        <v>100</v>
      </c>
      <c r="AV204" s="54">
        <f t="shared" ref="AV204:AV267" si="45">IF(ISBLANK(E204),"",E204)</f>
        <v>82</v>
      </c>
      <c r="AW204" s="63">
        <f t="shared" ref="AW204:AW267" si="46">IF(ISBLANK(F204),"",F204)</f>
        <v>62.999999999999915</v>
      </c>
      <c r="AX204" s="63">
        <f t="shared" ref="AX204:AX267" si="47">IF(ISBLANK(G204),"",G204)</f>
        <v>64.25999999999992</v>
      </c>
      <c r="AY204" s="63">
        <f t="shared" ref="AY204:AY267" si="48">IF(ISBLANK(H204),"",H204)</f>
        <v>79</v>
      </c>
      <c r="AZ204" s="63">
        <f t="shared" ref="AZ204:AZ267" si="49">IF(ISBLANK(I204),"",I204)</f>
        <v>26</v>
      </c>
      <c r="BA204" s="63">
        <f t="shared" ref="BA204:BA267" si="50">IF(ISBLANK(K204),"",K204)</f>
        <v>90</v>
      </c>
      <c r="BB204" s="63">
        <f t="shared" ref="BB204:BB267" si="51">IF(ISBLANK(L204),"",L204/60)</f>
        <v>29.683333333333334</v>
      </c>
      <c r="BC204" s="64">
        <f t="shared" ref="BC204:BC267" si="52">IF(ISBLANK(M204),"",M204/60)</f>
        <v>2.0166666666666666</v>
      </c>
    </row>
    <row r="205" spans="2:55" x14ac:dyDescent="0.2">
      <c r="B205" s="38">
        <v>45304.593564814815</v>
      </c>
      <c r="C205" s="39">
        <v>100</v>
      </c>
      <c r="D205" s="39" t="s">
        <v>10</v>
      </c>
      <c r="E205" s="39">
        <v>82</v>
      </c>
      <c r="F205" s="65">
        <f>F204+0.2</f>
        <v>63.199999999999918</v>
      </c>
      <c r="G205" s="65">
        <f t="shared" ref="G205:G268" si="53">F205*1.02</f>
        <v>64.463999999999913</v>
      </c>
      <c r="H205" s="65">
        <f t="shared" ref="H205:H268" si="54">E205-3</f>
        <v>79</v>
      </c>
      <c r="I205" s="65">
        <v>26</v>
      </c>
      <c r="J205" s="39"/>
      <c r="K205" s="39">
        <v>90</v>
      </c>
      <c r="L205" s="39">
        <v>1806</v>
      </c>
      <c r="M205" s="39">
        <v>121</v>
      </c>
      <c r="AT205" s="60">
        <f t="shared" si="43"/>
        <v>45304.593564814815</v>
      </c>
      <c r="AU205" s="54">
        <f t="shared" si="44"/>
        <v>100</v>
      </c>
      <c r="AV205" s="54">
        <f t="shared" si="45"/>
        <v>82</v>
      </c>
      <c r="AW205" s="63">
        <f t="shared" si="46"/>
        <v>63.199999999999918</v>
      </c>
      <c r="AX205" s="63">
        <f t="shared" si="47"/>
        <v>64.463999999999913</v>
      </c>
      <c r="AY205" s="63">
        <f t="shared" si="48"/>
        <v>79</v>
      </c>
      <c r="AZ205" s="63">
        <f t="shared" si="49"/>
        <v>26</v>
      </c>
      <c r="BA205" s="63">
        <f t="shared" si="50"/>
        <v>90</v>
      </c>
      <c r="BB205" s="63">
        <f t="shared" si="51"/>
        <v>30.1</v>
      </c>
      <c r="BC205" s="64">
        <f t="shared" si="52"/>
        <v>2.0166666666666666</v>
      </c>
    </row>
    <row r="206" spans="2:55" x14ac:dyDescent="0.2">
      <c r="B206" s="38">
        <v>45304.594259259262</v>
      </c>
      <c r="C206" s="39">
        <v>100</v>
      </c>
      <c r="D206" s="39" t="s">
        <v>10</v>
      </c>
      <c r="E206" s="39">
        <v>82</v>
      </c>
      <c r="F206" s="65">
        <f t="shared" ref="F206:F269" si="55">F205+0.2</f>
        <v>63.39999999999992</v>
      </c>
      <c r="G206" s="65">
        <f t="shared" si="53"/>
        <v>64.667999999999921</v>
      </c>
      <c r="H206" s="65">
        <f t="shared" si="54"/>
        <v>79</v>
      </c>
      <c r="I206" s="65">
        <v>26</v>
      </c>
      <c r="J206" s="39"/>
      <c r="K206" s="39">
        <v>90</v>
      </c>
      <c r="L206" s="39">
        <v>1828</v>
      </c>
      <c r="M206" s="39">
        <v>121</v>
      </c>
      <c r="AT206" s="60">
        <f t="shared" si="43"/>
        <v>45304.594259259262</v>
      </c>
      <c r="AU206" s="54">
        <f t="shared" si="44"/>
        <v>100</v>
      </c>
      <c r="AV206" s="54">
        <f t="shared" si="45"/>
        <v>82</v>
      </c>
      <c r="AW206" s="63">
        <f t="shared" si="46"/>
        <v>63.39999999999992</v>
      </c>
      <c r="AX206" s="63">
        <f t="shared" si="47"/>
        <v>64.667999999999921</v>
      </c>
      <c r="AY206" s="63">
        <f t="shared" si="48"/>
        <v>79</v>
      </c>
      <c r="AZ206" s="63">
        <f t="shared" si="49"/>
        <v>26</v>
      </c>
      <c r="BA206" s="63">
        <f t="shared" si="50"/>
        <v>90</v>
      </c>
      <c r="BB206" s="63">
        <f t="shared" si="51"/>
        <v>30.466666666666665</v>
      </c>
      <c r="BC206" s="64">
        <f t="shared" si="52"/>
        <v>2.0166666666666666</v>
      </c>
    </row>
    <row r="207" spans="2:55" x14ac:dyDescent="0.2">
      <c r="B207" s="38">
        <v>45304.594953703701</v>
      </c>
      <c r="C207" s="39">
        <v>100</v>
      </c>
      <c r="D207" s="39" t="s">
        <v>10</v>
      </c>
      <c r="E207" s="39">
        <v>82</v>
      </c>
      <c r="F207" s="65">
        <f t="shared" si="55"/>
        <v>63.599999999999923</v>
      </c>
      <c r="G207" s="65">
        <f t="shared" si="53"/>
        <v>64.871999999999929</v>
      </c>
      <c r="H207" s="65">
        <f t="shared" si="54"/>
        <v>79</v>
      </c>
      <c r="I207" s="65">
        <v>26</v>
      </c>
      <c r="J207" s="39"/>
      <c r="K207" s="39">
        <v>90</v>
      </c>
      <c r="L207" s="39">
        <v>1854</v>
      </c>
      <c r="M207" s="39">
        <v>121</v>
      </c>
      <c r="AT207" s="60">
        <f t="shared" si="43"/>
        <v>45304.594953703701</v>
      </c>
      <c r="AU207" s="54">
        <f t="shared" si="44"/>
        <v>100</v>
      </c>
      <c r="AV207" s="54">
        <f t="shared" si="45"/>
        <v>82</v>
      </c>
      <c r="AW207" s="63">
        <f t="shared" si="46"/>
        <v>63.599999999999923</v>
      </c>
      <c r="AX207" s="63">
        <f t="shared" si="47"/>
        <v>64.871999999999929</v>
      </c>
      <c r="AY207" s="63">
        <f t="shared" si="48"/>
        <v>79</v>
      </c>
      <c r="AZ207" s="63">
        <f t="shared" si="49"/>
        <v>26</v>
      </c>
      <c r="BA207" s="63">
        <f t="shared" si="50"/>
        <v>90</v>
      </c>
      <c r="BB207" s="63">
        <f t="shared" si="51"/>
        <v>30.9</v>
      </c>
      <c r="BC207" s="64">
        <f t="shared" si="52"/>
        <v>2.0166666666666666</v>
      </c>
    </row>
    <row r="208" spans="2:55" x14ac:dyDescent="0.2">
      <c r="B208" s="38">
        <v>45304.595648148148</v>
      </c>
      <c r="C208" s="39">
        <v>100</v>
      </c>
      <c r="D208" s="39" t="s">
        <v>10</v>
      </c>
      <c r="E208" s="39">
        <v>82</v>
      </c>
      <c r="F208" s="65">
        <f t="shared" si="55"/>
        <v>63.799999999999926</v>
      </c>
      <c r="G208" s="65">
        <f t="shared" si="53"/>
        <v>65.075999999999922</v>
      </c>
      <c r="H208" s="65">
        <f t="shared" si="54"/>
        <v>79</v>
      </c>
      <c r="I208" s="65">
        <v>26</v>
      </c>
      <c r="J208" s="39"/>
      <c r="K208" s="39">
        <v>90</v>
      </c>
      <c r="L208" s="39">
        <v>1879</v>
      </c>
      <c r="M208" s="39">
        <v>121</v>
      </c>
      <c r="AT208" s="60">
        <f t="shared" si="43"/>
        <v>45304.595648148148</v>
      </c>
      <c r="AU208" s="54">
        <f t="shared" si="44"/>
        <v>100</v>
      </c>
      <c r="AV208" s="54">
        <f t="shared" si="45"/>
        <v>82</v>
      </c>
      <c r="AW208" s="63">
        <f t="shared" si="46"/>
        <v>63.799999999999926</v>
      </c>
      <c r="AX208" s="63">
        <f t="shared" si="47"/>
        <v>65.075999999999922</v>
      </c>
      <c r="AY208" s="63">
        <f t="shared" si="48"/>
        <v>79</v>
      </c>
      <c r="AZ208" s="63">
        <f t="shared" si="49"/>
        <v>26</v>
      </c>
      <c r="BA208" s="63">
        <f t="shared" si="50"/>
        <v>90</v>
      </c>
      <c r="BB208" s="63">
        <f t="shared" si="51"/>
        <v>31.316666666666666</v>
      </c>
      <c r="BC208" s="64">
        <f t="shared" si="52"/>
        <v>2.0166666666666666</v>
      </c>
    </row>
    <row r="209" spans="2:55" x14ac:dyDescent="0.2">
      <c r="B209" s="38">
        <v>45304.596342592595</v>
      </c>
      <c r="C209" s="39">
        <v>100</v>
      </c>
      <c r="D209" s="39" t="s">
        <v>10</v>
      </c>
      <c r="E209" s="39">
        <v>82</v>
      </c>
      <c r="F209" s="65">
        <f t="shared" si="55"/>
        <v>63.999999999999929</v>
      </c>
      <c r="G209" s="65">
        <f t="shared" si="53"/>
        <v>65.27999999999993</v>
      </c>
      <c r="H209" s="65">
        <f t="shared" si="54"/>
        <v>79</v>
      </c>
      <c r="I209" s="65">
        <v>26</v>
      </c>
      <c r="J209" s="39"/>
      <c r="K209" s="39">
        <v>90</v>
      </c>
      <c r="L209" s="39">
        <v>1901</v>
      </c>
      <c r="M209" s="39">
        <v>121</v>
      </c>
      <c r="AT209" s="60">
        <f t="shared" si="43"/>
        <v>45304.596342592595</v>
      </c>
      <c r="AU209" s="54">
        <f t="shared" si="44"/>
        <v>100</v>
      </c>
      <c r="AV209" s="54">
        <f t="shared" si="45"/>
        <v>82</v>
      </c>
      <c r="AW209" s="63">
        <f t="shared" si="46"/>
        <v>63.999999999999929</v>
      </c>
      <c r="AX209" s="63">
        <f t="shared" si="47"/>
        <v>65.27999999999993</v>
      </c>
      <c r="AY209" s="63">
        <f t="shared" si="48"/>
        <v>79</v>
      </c>
      <c r="AZ209" s="63">
        <f t="shared" si="49"/>
        <v>26</v>
      </c>
      <c r="BA209" s="63">
        <f t="shared" si="50"/>
        <v>90</v>
      </c>
      <c r="BB209" s="63">
        <f t="shared" si="51"/>
        <v>31.683333333333334</v>
      </c>
      <c r="BC209" s="64">
        <f t="shared" si="52"/>
        <v>2.0166666666666666</v>
      </c>
    </row>
    <row r="210" spans="2:55" x14ac:dyDescent="0.2">
      <c r="B210" s="38">
        <v>45304.597037037034</v>
      </c>
      <c r="C210" s="39">
        <v>100</v>
      </c>
      <c r="D210" s="39" t="s">
        <v>10</v>
      </c>
      <c r="E210" s="39">
        <v>82</v>
      </c>
      <c r="F210" s="65">
        <f t="shared" si="55"/>
        <v>64.199999999999932</v>
      </c>
      <c r="G210" s="65">
        <f t="shared" si="53"/>
        <v>65.483999999999938</v>
      </c>
      <c r="H210" s="65">
        <f t="shared" si="54"/>
        <v>79</v>
      </c>
      <c r="I210" s="65">
        <v>26</v>
      </c>
      <c r="J210" s="39"/>
      <c r="K210" s="39">
        <v>90</v>
      </c>
      <c r="L210" s="39">
        <v>1926</v>
      </c>
      <c r="M210" s="39">
        <v>121</v>
      </c>
      <c r="AT210" s="60">
        <f t="shared" si="43"/>
        <v>45304.597037037034</v>
      </c>
      <c r="AU210" s="54">
        <f t="shared" si="44"/>
        <v>100</v>
      </c>
      <c r="AV210" s="54">
        <f t="shared" si="45"/>
        <v>82</v>
      </c>
      <c r="AW210" s="63">
        <f t="shared" si="46"/>
        <v>64.199999999999932</v>
      </c>
      <c r="AX210" s="63">
        <f t="shared" si="47"/>
        <v>65.483999999999938</v>
      </c>
      <c r="AY210" s="63">
        <f t="shared" si="48"/>
        <v>79</v>
      </c>
      <c r="AZ210" s="63">
        <f t="shared" si="49"/>
        <v>26</v>
      </c>
      <c r="BA210" s="63">
        <f t="shared" si="50"/>
        <v>90</v>
      </c>
      <c r="BB210" s="63">
        <f t="shared" si="51"/>
        <v>32.1</v>
      </c>
      <c r="BC210" s="64">
        <f t="shared" si="52"/>
        <v>2.0166666666666666</v>
      </c>
    </row>
    <row r="211" spans="2:55" x14ac:dyDescent="0.2">
      <c r="B211" s="38">
        <v>45304.597731481481</v>
      </c>
      <c r="C211" s="39">
        <v>100</v>
      </c>
      <c r="D211" s="39" t="s">
        <v>10</v>
      </c>
      <c r="E211" s="39">
        <v>82</v>
      </c>
      <c r="F211" s="65">
        <f t="shared" si="55"/>
        <v>64.399999999999935</v>
      </c>
      <c r="G211" s="65">
        <f t="shared" si="53"/>
        <v>65.687999999999931</v>
      </c>
      <c r="H211" s="65">
        <f t="shared" si="54"/>
        <v>79</v>
      </c>
      <c r="I211" s="65">
        <v>26</v>
      </c>
      <c r="J211" s="39"/>
      <c r="K211" s="39">
        <v>90</v>
      </c>
      <c r="L211" s="39">
        <v>1953</v>
      </c>
      <c r="M211" s="39">
        <v>121</v>
      </c>
      <c r="AT211" s="60">
        <f t="shared" si="43"/>
        <v>45304.597731481481</v>
      </c>
      <c r="AU211" s="54">
        <f t="shared" si="44"/>
        <v>100</v>
      </c>
      <c r="AV211" s="54">
        <f t="shared" si="45"/>
        <v>82</v>
      </c>
      <c r="AW211" s="63">
        <f t="shared" si="46"/>
        <v>64.399999999999935</v>
      </c>
      <c r="AX211" s="63">
        <f t="shared" si="47"/>
        <v>65.687999999999931</v>
      </c>
      <c r="AY211" s="63">
        <f t="shared" si="48"/>
        <v>79</v>
      </c>
      <c r="AZ211" s="63">
        <f t="shared" si="49"/>
        <v>26</v>
      </c>
      <c r="BA211" s="63">
        <f t="shared" si="50"/>
        <v>90</v>
      </c>
      <c r="BB211" s="63">
        <f t="shared" si="51"/>
        <v>32.549999999999997</v>
      </c>
      <c r="BC211" s="64">
        <f t="shared" si="52"/>
        <v>2.0166666666666666</v>
      </c>
    </row>
    <row r="212" spans="2:55" x14ac:dyDescent="0.2">
      <c r="B212" s="38">
        <v>45304.598425925928</v>
      </c>
      <c r="C212" s="39">
        <v>100</v>
      </c>
      <c r="D212" s="39" t="s">
        <v>10</v>
      </c>
      <c r="E212" s="39">
        <v>82</v>
      </c>
      <c r="F212" s="65">
        <f t="shared" si="55"/>
        <v>64.599999999999937</v>
      </c>
      <c r="G212" s="65">
        <f t="shared" si="53"/>
        <v>65.891999999999939</v>
      </c>
      <c r="H212" s="65">
        <f t="shared" si="54"/>
        <v>79</v>
      </c>
      <c r="I212" s="65">
        <v>26</v>
      </c>
      <c r="J212" s="39"/>
      <c r="K212" s="39">
        <v>90</v>
      </c>
      <c r="L212" s="39">
        <v>1975</v>
      </c>
      <c r="M212" s="39">
        <v>121</v>
      </c>
      <c r="AT212" s="60">
        <f t="shared" si="43"/>
        <v>45304.598425925928</v>
      </c>
      <c r="AU212" s="54">
        <f t="shared" si="44"/>
        <v>100</v>
      </c>
      <c r="AV212" s="54">
        <f t="shared" si="45"/>
        <v>82</v>
      </c>
      <c r="AW212" s="63">
        <f t="shared" si="46"/>
        <v>64.599999999999937</v>
      </c>
      <c r="AX212" s="63">
        <f t="shared" si="47"/>
        <v>65.891999999999939</v>
      </c>
      <c r="AY212" s="63">
        <f t="shared" si="48"/>
        <v>79</v>
      </c>
      <c r="AZ212" s="63">
        <f t="shared" si="49"/>
        <v>26</v>
      </c>
      <c r="BA212" s="63">
        <f t="shared" si="50"/>
        <v>90</v>
      </c>
      <c r="BB212" s="63">
        <f t="shared" si="51"/>
        <v>32.916666666666664</v>
      </c>
      <c r="BC212" s="64">
        <f t="shared" si="52"/>
        <v>2.0166666666666666</v>
      </c>
    </row>
    <row r="213" spans="2:55" x14ac:dyDescent="0.2">
      <c r="B213" s="38">
        <v>45304.599120370367</v>
      </c>
      <c r="C213" s="39">
        <v>100</v>
      </c>
      <c r="D213" s="39" t="s">
        <v>10</v>
      </c>
      <c r="E213" s="39">
        <v>82</v>
      </c>
      <c r="F213" s="65">
        <f t="shared" si="55"/>
        <v>64.79999999999994</v>
      </c>
      <c r="G213" s="65">
        <f t="shared" si="53"/>
        <v>66.095999999999947</v>
      </c>
      <c r="H213" s="65">
        <f t="shared" si="54"/>
        <v>79</v>
      </c>
      <c r="I213" s="65">
        <v>26</v>
      </c>
      <c r="J213" s="39"/>
      <c r="K213" s="39">
        <v>90</v>
      </c>
      <c r="L213" s="39">
        <v>1999</v>
      </c>
      <c r="M213" s="39">
        <v>121</v>
      </c>
      <c r="AT213" s="60">
        <f t="shared" si="43"/>
        <v>45304.599120370367</v>
      </c>
      <c r="AU213" s="54">
        <f t="shared" si="44"/>
        <v>100</v>
      </c>
      <c r="AV213" s="54">
        <f t="shared" si="45"/>
        <v>82</v>
      </c>
      <c r="AW213" s="63">
        <f t="shared" si="46"/>
        <v>64.79999999999994</v>
      </c>
      <c r="AX213" s="63">
        <f t="shared" si="47"/>
        <v>66.095999999999947</v>
      </c>
      <c r="AY213" s="63">
        <f t="shared" si="48"/>
        <v>79</v>
      </c>
      <c r="AZ213" s="63">
        <f t="shared" si="49"/>
        <v>26</v>
      </c>
      <c r="BA213" s="63">
        <f t="shared" si="50"/>
        <v>90</v>
      </c>
      <c r="BB213" s="63">
        <f t="shared" si="51"/>
        <v>33.31666666666667</v>
      </c>
      <c r="BC213" s="64">
        <f t="shared" si="52"/>
        <v>2.0166666666666666</v>
      </c>
    </row>
    <row r="214" spans="2:55" x14ac:dyDescent="0.2">
      <c r="B214" s="38">
        <v>45304.599814814814</v>
      </c>
      <c r="C214" s="39">
        <v>100</v>
      </c>
      <c r="D214" s="39" t="s">
        <v>10</v>
      </c>
      <c r="E214" s="39">
        <v>82</v>
      </c>
      <c r="F214" s="65">
        <f t="shared" si="55"/>
        <v>64.999999999999943</v>
      </c>
      <c r="G214" s="65">
        <f t="shared" si="53"/>
        <v>66.29999999999994</v>
      </c>
      <c r="H214" s="65">
        <f t="shared" si="54"/>
        <v>79</v>
      </c>
      <c r="I214" s="65">
        <v>26</v>
      </c>
      <c r="J214" s="39"/>
      <c r="K214" s="39">
        <v>90</v>
      </c>
      <c r="L214" s="39">
        <v>2026</v>
      </c>
      <c r="M214" s="39">
        <v>121</v>
      </c>
      <c r="AT214" s="60">
        <f t="shared" si="43"/>
        <v>45304.599814814814</v>
      </c>
      <c r="AU214" s="54">
        <f t="shared" si="44"/>
        <v>100</v>
      </c>
      <c r="AV214" s="54">
        <f t="shared" si="45"/>
        <v>82</v>
      </c>
      <c r="AW214" s="63">
        <f t="shared" si="46"/>
        <v>64.999999999999943</v>
      </c>
      <c r="AX214" s="63">
        <f t="shared" si="47"/>
        <v>66.29999999999994</v>
      </c>
      <c r="AY214" s="63">
        <f t="shared" si="48"/>
        <v>79</v>
      </c>
      <c r="AZ214" s="63">
        <f t="shared" si="49"/>
        <v>26</v>
      </c>
      <c r="BA214" s="63">
        <f t="shared" si="50"/>
        <v>90</v>
      </c>
      <c r="BB214" s="63">
        <f t="shared" si="51"/>
        <v>33.766666666666666</v>
      </c>
      <c r="BC214" s="64">
        <f t="shared" si="52"/>
        <v>2.0166666666666666</v>
      </c>
    </row>
    <row r="215" spans="2:55" x14ac:dyDescent="0.2">
      <c r="B215" s="38">
        <v>45304.60050925926</v>
      </c>
      <c r="C215" s="39">
        <v>100</v>
      </c>
      <c r="D215" s="39" t="s">
        <v>10</v>
      </c>
      <c r="E215" s="39">
        <v>82</v>
      </c>
      <c r="F215" s="65">
        <f t="shared" si="55"/>
        <v>65.199999999999946</v>
      </c>
      <c r="G215" s="65">
        <f t="shared" si="53"/>
        <v>66.503999999999948</v>
      </c>
      <c r="H215" s="65">
        <f t="shared" si="54"/>
        <v>79</v>
      </c>
      <c r="I215" s="65">
        <v>26</v>
      </c>
      <c r="J215" s="39"/>
      <c r="K215" s="39">
        <v>90</v>
      </c>
      <c r="L215" s="39">
        <v>2049</v>
      </c>
      <c r="M215" s="39">
        <v>121</v>
      </c>
      <c r="AT215" s="60">
        <f t="shared" si="43"/>
        <v>45304.60050925926</v>
      </c>
      <c r="AU215" s="54">
        <f t="shared" si="44"/>
        <v>100</v>
      </c>
      <c r="AV215" s="54">
        <f t="shared" si="45"/>
        <v>82</v>
      </c>
      <c r="AW215" s="63">
        <f t="shared" si="46"/>
        <v>65.199999999999946</v>
      </c>
      <c r="AX215" s="63">
        <f t="shared" si="47"/>
        <v>66.503999999999948</v>
      </c>
      <c r="AY215" s="63">
        <f t="shared" si="48"/>
        <v>79</v>
      </c>
      <c r="AZ215" s="63">
        <f t="shared" si="49"/>
        <v>26</v>
      </c>
      <c r="BA215" s="63">
        <f t="shared" si="50"/>
        <v>90</v>
      </c>
      <c r="BB215" s="63">
        <f t="shared" si="51"/>
        <v>34.15</v>
      </c>
      <c r="BC215" s="64">
        <f t="shared" si="52"/>
        <v>2.0166666666666666</v>
      </c>
    </row>
    <row r="216" spans="2:55" x14ac:dyDescent="0.2">
      <c r="B216" s="38">
        <v>45304.601203703707</v>
      </c>
      <c r="C216" s="39">
        <v>100</v>
      </c>
      <c r="D216" s="39" t="s">
        <v>10</v>
      </c>
      <c r="E216" s="39">
        <v>82</v>
      </c>
      <c r="F216" s="65">
        <f t="shared" si="55"/>
        <v>65.399999999999949</v>
      </c>
      <c r="G216" s="65">
        <f t="shared" si="53"/>
        <v>66.707999999999956</v>
      </c>
      <c r="H216" s="65">
        <f t="shared" si="54"/>
        <v>79</v>
      </c>
      <c r="I216" s="65">
        <v>26</v>
      </c>
      <c r="J216" s="39"/>
      <c r="K216" s="39">
        <v>90</v>
      </c>
      <c r="L216" s="39">
        <v>2072</v>
      </c>
      <c r="M216" s="39">
        <v>121</v>
      </c>
      <c r="AT216" s="60">
        <f t="shared" si="43"/>
        <v>45304.601203703707</v>
      </c>
      <c r="AU216" s="54">
        <f t="shared" si="44"/>
        <v>100</v>
      </c>
      <c r="AV216" s="54">
        <f t="shared" si="45"/>
        <v>82</v>
      </c>
      <c r="AW216" s="63">
        <f t="shared" si="46"/>
        <v>65.399999999999949</v>
      </c>
      <c r="AX216" s="63">
        <f t="shared" si="47"/>
        <v>66.707999999999956</v>
      </c>
      <c r="AY216" s="63">
        <f t="shared" si="48"/>
        <v>79</v>
      </c>
      <c r="AZ216" s="63">
        <f t="shared" si="49"/>
        <v>26</v>
      </c>
      <c r="BA216" s="63">
        <f t="shared" si="50"/>
        <v>90</v>
      </c>
      <c r="BB216" s="63">
        <f t="shared" si="51"/>
        <v>34.533333333333331</v>
      </c>
      <c r="BC216" s="64">
        <f t="shared" si="52"/>
        <v>2.0166666666666666</v>
      </c>
    </row>
    <row r="217" spans="2:55" x14ac:dyDescent="0.2">
      <c r="B217" s="38">
        <v>45304.601898148147</v>
      </c>
      <c r="C217" s="39">
        <v>100</v>
      </c>
      <c r="D217" s="39" t="s">
        <v>10</v>
      </c>
      <c r="E217" s="39">
        <v>82</v>
      </c>
      <c r="F217" s="65">
        <f t="shared" si="55"/>
        <v>65.599999999999952</v>
      </c>
      <c r="G217" s="65">
        <f t="shared" si="53"/>
        <v>66.911999999999949</v>
      </c>
      <c r="H217" s="65">
        <f t="shared" si="54"/>
        <v>79</v>
      </c>
      <c r="I217" s="65">
        <v>26</v>
      </c>
      <c r="J217" s="39"/>
      <c r="K217" s="39">
        <v>90</v>
      </c>
      <c r="L217" s="39">
        <v>2100</v>
      </c>
      <c r="M217" s="39">
        <v>121</v>
      </c>
      <c r="AT217" s="60">
        <f t="shared" si="43"/>
        <v>45304.601898148147</v>
      </c>
      <c r="AU217" s="54">
        <f t="shared" si="44"/>
        <v>100</v>
      </c>
      <c r="AV217" s="54">
        <f t="shared" si="45"/>
        <v>82</v>
      </c>
      <c r="AW217" s="63">
        <f t="shared" si="46"/>
        <v>65.599999999999952</v>
      </c>
      <c r="AX217" s="63">
        <f t="shared" si="47"/>
        <v>66.911999999999949</v>
      </c>
      <c r="AY217" s="63">
        <f t="shared" si="48"/>
        <v>79</v>
      </c>
      <c r="AZ217" s="63">
        <f t="shared" si="49"/>
        <v>26</v>
      </c>
      <c r="BA217" s="63">
        <f t="shared" si="50"/>
        <v>90</v>
      </c>
      <c r="BB217" s="63">
        <f t="shared" si="51"/>
        <v>35</v>
      </c>
      <c r="BC217" s="64">
        <f t="shared" si="52"/>
        <v>2.0166666666666666</v>
      </c>
    </row>
    <row r="218" spans="2:55" x14ac:dyDescent="0.2">
      <c r="B218" s="38">
        <v>45304.602592592593</v>
      </c>
      <c r="C218" s="39">
        <v>100</v>
      </c>
      <c r="D218" s="39" t="s">
        <v>10</v>
      </c>
      <c r="E218" s="39">
        <v>82</v>
      </c>
      <c r="F218" s="65">
        <f t="shared" si="55"/>
        <v>65.799999999999955</v>
      </c>
      <c r="G218" s="65">
        <f t="shared" si="53"/>
        <v>67.115999999999957</v>
      </c>
      <c r="H218" s="65">
        <f t="shared" si="54"/>
        <v>79</v>
      </c>
      <c r="I218" s="65">
        <v>26</v>
      </c>
      <c r="J218" s="39"/>
      <c r="K218" s="39">
        <v>90</v>
      </c>
      <c r="L218" s="39">
        <v>2122</v>
      </c>
      <c r="M218" s="39">
        <v>121</v>
      </c>
      <c r="AT218" s="60">
        <f t="shared" si="43"/>
        <v>45304.602592592593</v>
      </c>
      <c r="AU218" s="54">
        <f t="shared" si="44"/>
        <v>100</v>
      </c>
      <c r="AV218" s="54">
        <f t="shared" si="45"/>
        <v>82</v>
      </c>
      <c r="AW218" s="63">
        <f t="shared" si="46"/>
        <v>65.799999999999955</v>
      </c>
      <c r="AX218" s="63">
        <f t="shared" si="47"/>
        <v>67.115999999999957</v>
      </c>
      <c r="AY218" s="63">
        <f t="shared" si="48"/>
        <v>79</v>
      </c>
      <c r="AZ218" s="63">
        <f t="shared" si="49"/>
        <v>26</v>
      </c>
      <c r="BA218" s="63">
        <f t="shared" si="50"/>
        <v>90</v>
      </c>
      <c r="BB218" s="63">
        <f t="shared" si="51"/>
        <v>35.366666666666667</v>
      </c>
      <c r="BC218" s="64">
        <f t="shared" si="52"/>
        <v>2.0166666666666666</v>
      </c>
    </row>
    <row r="219" spans="2:55" x14ac:dyDescent="0.2">
      <c r="B219" s="38">
        <v>45304.60328703704</v>
      </c>
      <c r="C219" s="39">
        <v>100</v>
      </c>
      <c r="D219" s="39" t="s">
        <v>10</v>
      </c>
      <c r="E219" s="39">
        <v>82</v>
      </c>
      <c r="F219" s="65">
        <f t="shared" si="55"/>
        <v>65.999999999999957</v>
      </c>
      <c r="G219" s="65">
        <f t="shared" si="53"/>
        <v>67.319999999999965</v>
      </c>
      <c r="H219" s="65">
        <f t="shared" si="54"/>
        <v>79</v>
      </c>
      <c r="I219" s="65">
        <v>26</v>
      </c>
      <c r="J219" s="39"/>
      <c r="K219" s="39">
        <v>90</v>
      </c>
      <c r="L219" s="39">
        <v>2145</v>
      </c>
      <c r="M219" s="39">
        <v>121</v>
      </c>
      <c r="AT219" s="60">
        <f t="shared" si="43"/>
        <v>45304.60328703704</v>
      </c>
      <c r="AU219" s="54">
        <f t="shared" si="44"/>
        <v>100</v>
      </c>
      <c r="AV219" s="54">
        <f t="shared" si="45"/>
        <v>82</v>
      </c>
      <c r="AW219" s="63">
        <f t="shared" si="46"/>
        <v>65.999999999999957</v>
      </c>
      <c r="AX219" s="63">
        <f t="shared" si="47"/>
        <v>67.319999999999965</v>
      </c>
      <c r="AY219" s="63">
        <f t="shared" si="48"/>
        <v>79</v>
      </c>
      <c r="AZ219" s="63">
        <f t="shared" si="49"/>
        <v>26</v>
      </c>
      <c r="BA219" s="63">
        <f t="shared" si="50"/>
        <v>90</v>
      </c>
      <c r="BB219" s="63">
        <f t="shared" si="51"/>
        <v>35.75</v>
      </c>
      <c r="BC219" s="64">
        <f t="shared" si="52"/>
        <v>2.0166666666666666</v>
      </c>
    </row>
    <row r="220" spans="2:55" x14ac:dyDescent="0.2">
      <c r="B220" s="38">
        <v>45304.603981481479</v>
      </c>
      <c r="C220" s="39">
        <v>100</v>
      </c>
      <c r="D220" s="39" t="s">
        <v>10</v>
      </c>
      <c r="E220" s="39">
        <v>83</v>
      </c>
      <c r="F220" s="65">
        <f t="shared" si="55"/>
        <v>66.19999999999996</v>
      </c>
      <c r="G220" s="65">
        <f t="shared" si="53"/>
        <v>67.523999999999958</v>
      </c>
      <c r="H220" s="65">
        <f t="shared" si="54"/>
        <v>80</v>
      </c>
      <c r="I220" s="65">
        <v>26</v>
      </c>
      <c r="J220" s="39"/>
      <c r="K220" s="39">
        <v>90</v>
      </c>
      <c r="L220" s="39">
        <v>2173</v>
      </c>
      <c r="M220" s="39">
        <v>121</v>
      </c>
      <c r="AT220" s="60">
        <f t="shared" si="43"/>
        <v>45304.603981481479</v>
      </c>
      <c r="AU220" s="54">
        <f t="shared" si="44"/>
        <v>100</v>
      </c>
      <c r="AV220" s="54">
        <f t="shared" si="45"/>
        <v>83</v>
      </c>
      <c r="AW220" s="63">
        <f t="shared" si="46"/>
        <v>66.19999999999996</v>
      </c>
      <c r="AX220" s="63">
        <f t="shared" si="47"/>
        <v>67.523999999999958</v>
      </c>
      <c r="AY220" s="63">
        <f t="shared" si="48"/>
        <v>80</v>
      </c>
      <c r="AZ220" s="63">
        <f t="shared" si="49"/>
        <v>26</v>
      </c>
      <c r="BA220" s="63">
        <f t="shared" si="50"/>
        <v>90</v>
      </c>
      <c r="BB220" s="63">
        <f t="shared" si="51"/>
        <v>36.216666666666669</v>
      </c>
      <c r="BC220" s="64">
        <f t="shared" si="52"/>
        <v>2.0166666666666666</v>
      </c>
    </row>
    <row r="221" spans="2:55" x14ac:dyDescent="0.2">
      <c r="B221" s="38">
        <v>45304.604675925926</v>
      </c>
      <c r="C221" s="39">
        <v>100</v>
      </c>
      <c r="D221" s="39" t="s">
        <v>10</v>
      </c>
      <c r="E221" s="39">
        <v>83</v>
      </c>
      <c r="F221" s="65">
        <f t="shared" si="55"/>
        <v>66.399999999999963</v>
      </c>
      <c r="G221" s="65">
        <f t="shared" si="53"/>
        <v>67.727999999999966</v>
      </c>
      <c r="H221" s="65">
        <f t="shared" si="54"/>
        <v>80</v>
      </c>
      <c r="I221" s="65">
        <v>26</v>
      </c>
      <c r="J221" s="39"/>
      <c r="K221" s="39">
        <v>90</v>
      </c>
      <c r="L221" s="39">
        <v>2196</v>
      </c>
      <c r="M221" s="39">
        <v>121</v>
      </c>
      <c r="AT221" s="60">
        <f t="shared" si="43"/>
        <v>45304.604675925926</v>
      </c>
      <c r="AU221" s="54">
        <f t="shared" si="44"/>
        <v>100</v>
      </c>
      <c r="AV221" s="54">
        <f t="shared" si="45"/>
        <v>83</v>
      </c>
      <c r="AW221" s="63">
        <f t="shared" si="46"/>
        <v>66.399999999999963</v>
      </c>
      <c r="AX221" s="63">
        <f t="shared" si="47"/>
        <v>67.727999999999966</v>
      </c>
      <c r="AY221" s="63">
        <f t="shared" si="48"/>
        <v>80</v>
      </c>
      <c r="AZ221" s="63">
        <f t="shared" si="49"/>
        <v>26</v>
      </c>
      <c r="BA221" s="63">
        <f t="shared" si="50"/>
        <v>90</v>
      </c>
      <c r="BB221" s="63">
        <f t="shared" si="51"/>
        <v>36.6</v>
      </c>
      <c r="BC221" s="64">
        <f t="shared" si="52"/>
        <v>2.0166666666666666</v>
      </c>
    </row>
    <row r="222" spans="2:55" x14ac:dyDescent="0.2">
      <c r="B222" s="38">
        <v>45304.605370370373</v>
      </c>
      <c r="C222" s="39">
        <v>100</v>
      </c>
      <c r="D222" s="39" t="s">
        <v>10</v>
      </c>
      <c r="E222" s="39">
        <v>82</v>
      </c>
      <c r="F222" s="65">
        <f t="shared" si="55"/>
        <v>66.599999999999966</v>
      </c>
      <c r="G222" s="65">
        <f t="shared" si="53"/>
        <v>67.93199999999996</v>
      </c>
      <c r="H222" s="65">
        <f t="shared" si="54"/>
        <v>79</v>
      </c>
      <c r="I222" s="65">
        <v>26</v>
      </c>
      <c r="J222" s="39"/>
      <c r="K222" s="39">
        <v>90</v>
      </c>
      <c r="L222" s="39">
        <v>2218</v>
      </c>
      <c r="M222" s="39">
        <v>121</v>
      </c>
      <c r="AT222" s="60">
        <f t="shared" si="43"/>
        <v>45304.605370370373</v>
      </c>
      <c r="AU222" s="54">
        <f t="shared" si="44"/>
        <v>100</v>
      </c>
      <c r="AV222" s="54">
        <f t="shared" si="45"/>
        <v>82</v>
      </c>
      <c r="AW222" s="63">
        <f t="shared" si="46"/>
        <v>66.599999999999966</v>
      </c>
      <c r="AX222" s="63">
        <f t="shared" si="47"/>
        <v>67.93199999999996</v>
      </c>
      <c r="AY222" s="63">
        <f t="shared" si="48"/>
        <v>79</v>
      </c>
      <c r="AZ222" s="63">
        <f t="shared" si="49"/>
        <v>26</v>
      </c>
      <c r="BA222" s="63">
        <f t="shared" si="50"/>
        <v>90</v>
      </c>
      <c r="BB222" s="63">
        <f t="shared" si="51"/>
        <v>36.966666666666669</v>
      </c>
      <c r="BC222" s="64">
        <f t="shared" si="52"/>
        <v>2.0166666666666666</v>
      </c>
    </row>
    <row r="223" spans="2:55" x14ac:dyDescent="0.2">
      <c r="B223" s="38">
        <v>45304.606064814812</v>
      </c>
      <c r="C223" s="39">
        <v>100</v>
      </c>
      <c r="D223" s="39" t="s">
        <v>10</v>
      </c>
      <c r="E223" s="39">
        <v>83</v>
      </c>
      <c r="F223" s="65">
        <f t="shared" si="55"/>
        <v>66.799999999999969</v>
      </c>
      <c r="G223" s="65">
        <f t="shared" si="53"/>
        <v>68.135999999999967</v>
      </c>
      <c r="H223" s="65">
        <f t="shared" si="54"/>
        <v>80</v>
      </c>
      <c r="I223" s="65">
        <v>26</v>
      </c>
      <c r="J223" s="39"/>
      <c r="K223" s="39">
        <v>90</v>
      </c>
      <c r="L223" s="39">
        <v>2246</v>
      </c>
      <c r="M223" s="39">
        <v>121</v>
      </c>
      <c r="AT223" s="60">
        <f t="shared" si="43"/>
        <v>45304.606064814812</v>
      </c>
      <c r="AU223" s="54">
        <f t="shared" si="44"/>
        <v>100</v>
      </c>
      <c r="AV223" s="54">
        <f t="shared" si="45"/>
        <v>83</v>
      </c>
      <c r="AW223" s="63">
        <f t="shared" si="46"/>
        <v>66.799999999999969</v>
      </c>
      <c r="AX223" s="63">
        <f t="shared" si="47"/>
        <v>68.135999999999967</v>
      </c>
      <c r="AY223" s="63">
        <f t="shared" si="48"/>
        <v>80</v>
      </c>
      <c r="AZ223" s="63">
        <f t="shared" si="49"/>
        <v>26</v>
      </c>
      <c r="BA223" s="63">
        <f t="shared" si="50"/>
        <v>90</v>
      </c>
      <c r="BB223" s="63">
        <f t="shared" si="51"/>
        <v>37.43333333333333</v>
      </c>
      <c r="BC223" s="64">
        <f t="shared" si="52"/>
        <v>2.0166666666666666</v>
      </c>
    </row>
    <row r="224" spans="2:55" x14ac:dyDescent="0.2">
      <c r="B224" s="38">
        <v>45304.606759259259</v>
      </c>
      <c r="C224" s="39">
        <v>100</v>
      </c>
      <c r="D224" s="39" t="s">
        <v>10</v>
      </c>
      <c r="E224" s="39">
        <v>82</v>
      </c>
      <c r="F224" s="65">
        <f t="shared" si="55"/>
        <v>66.999999999999972</v>
      </c>
      <c r="G224" s="65">
        <f t="shared" si="53"/>
        <v>68.339999999999975</v>
      </c>
      <c r="H224" s="65">
        <f t="shared" si="54"/>
        <v>79</v>
      </c>
      <c r="I224" s="65">
        <v>26</v>
      </c>
      <c r="J224" s="39"/>
      <c r="K224" s="39">
        <v>90</v>
      </c>
      <c r="L224" s="39">
        <v>2269</v>
      </c>
      <c r="M224" s="39">
        <v>121</v>
      </c>
      <c r="AT224" s="60">
        <f t="shared" si="43"/>
        <v>45304.606759259259</v>
      </c>
      <c r="AU224" s="54">
        <f t="shared" si="44"/>
        <v>100</v>
      </c>
      <c r="AV224" s="54">
        <f t="shared" si="45"/>
        <v>82</v>
      </c>
      <c r="AW224" s="63">
        <f t="shared" si="46"/>
        <v>66.999999999999972</v>
      </c>
      <c r="AX224" s="63">
        <f t="shared" si="47"/>
        <v>68.339999999999975</v>
      </c>
      <c r="AY224" s="63">
        <f t="shared" si="48"/>
        <v>79</v>
      </c>
      <c r="AZ224" s="63">
        <f t="shared" si="49"/>
        <v>26</v>
      </c>
      <c r="BA224" s="63">
        <f t="shared" si="50"/>
        <v>90</v>
      </c>
      <c r="BB224" s="63">
        <f t="shared" si="51"/>
        <v>37.81666666666667</v>
      </c>
      <c r="BC224" s="64">
        <f t="shared" si="52"/>
        <v>2.0166666666666666</v>
      </c>
    </row>
    <row r="225" spans="2:55" x14ac:dyDescent="0.2">
      <c r="B225" s="38">
        <v>45304.607453703706</v>
      </c>
      <c r="C225" s="39">
        <v>100</v>
      </c>
      <c r="D225" s="39" t="s">
        <v>10</v>
      </c>
      <c r="E225" s="39">
        <v>82</v>
      </c>
      <c r="F225" s="65">
        <f t="shared" si="55"/>
        <v>67.199999999999974</v>
      </c>
      <c r="G225" s="65">
        <f t="shared" si="53"/>
        <v>68.543999999999969</v>
      </c>
      <c r="H225" s="65">
        <f t="shared" si="54"/>
        <v>79</v>
      </c>
      <c r="I225" s="65">
        <v>26</v>
      </c>
      <c r="J225" s="39"/>
      <c r="K225" s="39">
        <v>90</v>
      </c>
      <c r="L225" s="39">
        <v>2292</v>
      </c>
      <c r="M225" s="39">
        <v>121</v>
      </c>
      <c r="AT225" s="60">
        <f t="shared" si="43"/>
        <v>45304.607453703706</v>
      </c>
      <c r="AU225" s="54">
        <f t="shared" si="44"/>
        <v>100</v>
      </c>
      <c r="AV225" s="54">
        <f t="shared" si="45"/>
        <v>82</v>
      </c>
      <c r="AW225" s="63">
        <f t="shared" si="46"/>
        <v>67.199999999999974</v>
      </c>
      <c r="AX225" s="63">
        <f t="shared" si="47"/>
        <v>68.543999999999969</v>
      </c>
      <c r="AY225" s="63">
        <f t="shared" si="48"/>
        <v>79</v>
      </c>
      <c r="AZ225" s="63">
        <f t="shared" si="49"/>
        <v>26</v>
      </c>
      <c r="BA225" s="63">
        <f t="shared" si="50"/>
        <v>90</v>
      </c>
      <c r="BB225" s="63">
        <f t="shared" si="51"/>
        <v>38.200000000000003</v>
      </c>
      <c r="BC225" s="64">
        <f t="shared" si="52"/>
        <v>2.0166666666666666</v>
      </c>
    </row>
    <row r="226" spans="2:55" x14ac:dyDescent="0.2">
      <c r="B226" s="38">
        <v>45304.608148148145</v>
      </c>
      <c r="C226" s="39">
        <v>100</v>
      </c>
      <c r="D226" s="39" t="s">
        <v>10</v>
      </c>
      <c r="E226" s="39">
        <v>82</v>
      </c>
      <c r="F226" s="65">
        <f t="shared" si="55"/>
        <v>67.399999999999977</v>
      </c>
      <c r="G226" s="65">
        <f t="shared" si="53"/>
        <v>68.747999999999976</v>
      </c>
      <c r="H226" s="65">
        <f t="shared" si="54"/>
        <v>79</v>
      </c>
      <c r="I226" s="65">
        <v>26</v>
      </c>
      <c r="J226" s="39"/>
      <c r="K226" s="39">
        <v>90</v>
      </c>
      <c r="L226" s="39">
        <v>2319</v>
      </c>
      <c r="M226" s="39">
        <v>121</v>
      </c>
      <c r="AT226" s="60">
        <f t="shared" si="43"/>
        <v>45304.608148148145</v>
      </c>
      <c r="AU226" s="54">
        <f t="shared" si="44"/>
        <v>100</v>
      </c>
      <c r="AV226" s="54">
        <f t="shared" si="45"/>
        <v>82</v>
      </c>
      <c r="AW226" s="63">
        <f t="shared" si="46"/>
        <v>67.399999999999977</v>
      </c>
      <c r="AX226" s="63">
        <f t="shared" si="47"/>
        <v>68.747999999999976</v>
      </c>
      <c r="AY226" s="63">
        <f t="shared" si="48"/>
        <v>79</v>
      </c>
      <c r="AZ226" s="63">
        <f t="shared" si="49"/>
        <v>26</v>
      </c>
      <c r="BA226" s="63">
        <f t="shared" si="50"/>
        <v>90</v>
      </c>
      <c r="BB226" s="63">
        <f t="shared" si="51"/>
        <v>38.65</v>
      </c>
      <c r="BC226" s="64">
        <f t="shared" si="52"/>
        <v>2.0166666666666666</v>
      </c>
    </row>
    <row r="227" spans="2:55" x14ac:dyDescent="0.2">
      <c r="B227" s="38">
        <v>45304.608842592592</v>
      </c>
      <c r="C227" s="39">
        <v>100</v>
      </c>
      <c r="D227" s="39" t="s">
        <v>10</v>
      </c>
      <c r="E227" s="39">
        <v>82</v>
      </c>
      <c r="F227" s="65">
        <f t="shared" si="55"/>
        <v>67.59999999999998</v>
      </c>
      <c r="G227" s="65">
        <f t="shared" si="53"/>
        <v>68.951999999999984</v>
      </c>
      <c r="H227" s="65">
        <f t="shared" si="54"/>
        <v>79</v>
      </c>
      <c r="I227" s="65">
        <v>26</v>
      </c>
      <c r="J227" s="39"/>
      <c r="K227" s="39">
        <v>90</v>
      </c>
      <c r="L227" s="39">
        <v>2343</v>
      </c>
      <c r="M227" s="39">
        <v>121</v>
      </c>
      <c r="AT227" s="60">
        <f t="shared" si="43"/>
        <v>45304.608842592592</v>
      </c>
      <c r="AU227" s="54">
        <f t="shared" si="44"/>
        <v>100</v>
      </c>
      <c r="AV227" s="54">
        <f t="shared" si="45"/>
        <v>82</v>
      </c>
      <c r="AW227" s="63">
        <f t="shared" si="46"/>
        <v>67.59999999999998</v>
      </c>
      <c r="AX227" s="63">
        <f t="shared" si="47"/>
        <v>68.951999999999984</v>
      </c>
      <c r="AY227" s="63">
        <f t="shared" si="48"/>
        <v>79</v>
      </c>
      <c r="AZ227" s="63">
        <f t="shared" si="49"/>
        <v>26</v>
      </c>
      <c r="BA227" s="63">
        <f t="shared" si="50"/>
        <v>90</v>
      </c>
      <c r="BB227" s="63">
        <f t="shared" si="51"/>
        <v>39.049999999999997</v>
      </c>
      <c r="BC227" s="64">
        <f t="shared" si="52"/>
        <v>2.0166666666666666</v>
      </c>
    </row>
    <row r="228" spans="2:55" x14ac:dyDescent="0.2">
      <c r="B228" s="38">
        <v>45304.609537037039</v>
      </c>
      <c r="C228" s="39">
        <v>100</v>
      </c>
      <c r="D228" s="39" t="s">
        <v>10</v>
      </c>
      <c r="E228" s="39">
        <v>82</v>
      </c>
      <c r="F228" s="65">
        <f t="shared" si="55"/>
        <v>67.799999999999983</v>
      </c>
      <c r="G228" s="65">
        <f t="shared" si="53"/>
        <v>69.155999999999977</v>
      </c>
      <c r="H228" s="65">
        <f t="shared" si="54"/>
        <v>79</v>
      </c>
      <c r="I228" s="65">
        <v>26</v>
      </c>
      <c r="J228" s="39"/>
      <c r="K228" s="39">
        <v>90</v>
      </c>
      <c r="L228" s="39">
        <v>2365</v>
      </c>
      <c r="M228" s="39">
        <v>121</v>
      </c>
      <c r="AT228" s="60">
        <f t="shared" si="43"/>
        <v>45304.609537037039</v>
      </c>
      <c r="AU228" s="54">
        <f t="shared" si="44"/>
        <v>100</v>
      </c>
      <c r="AV228" s="54">
        <f t="shared" si="45"/>
        <v>82</v>
      </c>
      <c r="AW228" s="63">
        <f t="shared" si="46"/>
        <v>67.799999999999983</v>
      </c>
      <c r="AX228" s="63">
        <f t="shared" si="47"/>
        <v>69.155999999999977</v>
      </c>
      <c r="AY228" s="63">
        <f t="shared" si="48"/>
        <v>79</v>
      </c>
      <c r="AZ228" s="63">
        <f t="shared" si="49"/>
        <v>26</v>
      </c>
      <c r="BA228" s="63">
        <f t="shared" si="50"/>
        <v>90</v>
      </c>
      <c r="BB228" s="63">
        <f t="shared" si="51"/>
        <v>39.416666666666664</v>
      </c>
      <c r="BC228" s="64">
        <f t="shared" si="52"/>
        <v>2.0166666666666666</v>
      </c>
    </row>
    <row r="229" spans="2:55" x14ac:dyDescent="0.2">
      <c r="B229" s="38">
        <v>45304.610231481478</v>
      </c>
      <c r="C229" s="39">
        <v>100</v>
      </c>
      <c r="D229" s="39" t="s">
        <v>10</v>
      </c>
      <c r="E229" s="39">
        <v>82</v>
      </c>
      <c r="F229" s="65">
        <f t="shared" si="55"/>
        <v>67.999999999999986</v>
      </c>
      <c r="G229" s="65">
        <f t="shared" si="53"/>
        <v>69.359999999999985</v>
      </c>
      <c r="H229" s="65">
        <f t="shared" si="54"/>
        <v>79</v>
      </c>
      <c r="I229" s="65">
        <v>26</v>
      </c>
      <c r="J229" s="39"/>
      <c r="K229" s="39">
        <v>90</v>
      </c>
      <c r="L229" s="39">
        <v>2392</v>
      </c>
      <c r="M229" s="39">
        <v>121</v>
      </c>
      <c r="AT229" s="60">
        <f t="shared" si="43"/>
        <v>45304.610231481478</v>
      </c>
      <c r="AU229" s="54">
        <f t="shared" si="44"/>
        <v>100</v>
      </c>
      <c r="AV229" s="54">
        <f t="shared" si="45"/>
        <v>82</v>
      </c>
      <c r="AW229" s="63">
        <f t="shared" si="46"/>
        <v>67.999999999999986</v>
      </c>
      <c r="AX229" s="63">
        <f t="shared" si="47"/>
        <v>69.359999999999985</v>
      </c>
      <c r="AY229" s="63">
        <f t="shared" si="48"/>
        <v>79</v>
      </c>
      <c r="AZ229" s="63">
        <f t="shared" si="49"/>
        <v>26</v>
      </c>
      <c r="BA229" s="63">
        <f t="shared" si="50"/>
        <v>90</v>
      </c>
      <c r="BB229" s="63">
        <f t="shared" si="51"/>
        <v>39.866666666666667</v>
      </c>
      <c r="BC229" s="64">
        <f t="shared" si="52"/>
        <v>2.0166666666666666</v>
      </c>
    </row>
    <row r="230" spans="2:55" x14ac:dyDescent="0.2">
      <c r="B230" s="38">
        <v>45304.610925925925</v>
      </c>
      <c r="C230" s="39">
        <v>100</v>
      </c>
      <c r="D230" s="39" t="s">
        <v>10</v>
      </c>
      <c r="E230" s="39">
        <v>82</v>
      </c>
      <c r="F230" s="65">
        <f t="shared" si="55"/>
        <v>68.199999999999989</v>
      </c>
      <c r="G230" s="65">
        <f t="shared" si="53"/>
        <v>69.563999999999993</v>
      </c>
      <c r="H230" s="65">
        <f t="shared" si="54"/>
        <v>79</v>
      </c>
      <c r="I230" s="65">
        <v>26</v>
      </c>
      <c r="J230" s="39"/>
      <c r="K230" s="39">
        <v>90</v>
      </c>
      <c r="L230" s="39">
        <v>2417</v>
      </c>
      <c r="M230" s="39">
        <v>121</v>
      </c>
      <c r="AT230" s="60">
        <f t="shared" si="43"/>
        <v>45304.610925925925</v>
      </c>
      <c r="AU230" s="54">
        <f t="shared" si="44"/>
        <v>100</v>
      </c>
      <c r="AV230" s="54">
        <f t="shared" si="45"/>
        <v>82</v>
      </c>
      <c r="AW230" s="63">
        <f t="shared" si="46"/>
        <v>68.199999999999989</v>
      </c>
      <c r="AX230" s="63">
        <f t="shared" si="47"/>
        <v>69.563999999999993</v>
      </c>
      <c r="AY230" s="63">
        <f t="shared" si="48"/>
        <v>79</v>
      </c>
      <c r="AZ230" s="63">
        <f t="shared" si="49"/>
        <v>26</v>
      </c>
      <c r="BA230" s="63">
        <f t="shared" si="50"/>
        <v>90</v>
      </c>
      <c r="BB230" s="63">
        <f t="shared" si="51"/>
        <v>40.283333333333331</v>
      </c>
      <c r="BC230" s="64">
        <f t="shared" si="52"/>
        <v>2.0166666666666666</v>
      </c>
    </row>
    <row r="231" spans="2:55" x14ac:dyDescent="0.2">
      <c r="B231" s="38">
        <v>45304.611620370371</v>
      </c>
      <c r="C231" s="39">
        <v>100</v>
      </c>
      <c r="D231" s="39" t="s">
        <v>10</v>
      </c>
      <c r="E231" s="39">
        <v>82</v>
      </c>
      <c r="F231" s="65">
        <f t="shared" si="55"/>
        <v>68.399999999999991</v>
      </c>
      <c r="G231" s="65">
        <f t="shared" si="53"/>
        <v>69.767999999999986</v>
      </c>
      <c r="H231" s="65">
        <f t="shared" si="54"/>
        <v>79</v>
      </c>
      <c r="I231" s="65">
        <v>26</v>
      </c>
      <c r="J231" s="39"/>
      <c r="K231" s="39">
        <v>90</v>
      </c>
      <c r="L231" s="39">
        <v>2439</v>
      </c>
      <c r="M231" s="39">
        <v>121</v>
      </c>
      <c r="AT231" s="60">
        <f t="shared" si="43"/>
        <v>45304.611620370371</v>
      </c>
      <c r="AU231" s="54">
        <f t="shared" si="44"/>
        <v>100</v>
      </c>
      <c r="AV231" s="54">
        <f t="shared" si="45"/>
        <v>82</v>
      </c>
      <c r="AW231" s="63">
        <f t="shared" si="46"/>
        <v>68.399999999999991</v>
      </c>
      <c r="AX231" s="63">
        <f t="shared" si="47"/>
        <v>69.767999999999986</v>
      </c>
      <c r="AY231" s="63">
        <f t="shared" si="48"/>
        <v>79</v>
      </c>
      <c r="AZ231" s="63">
        <f t="shared" si="49"/>
        <v>26</v>
      </c>
      <c r="BA231" s="63">
        <f t="shared" si="50"/>
        <v>90</v>
      </c>
      <c r="BB231" s="63">
        <f t="shared" si="51"/>
        <v>40.65</v>
      </c>
      <c r="BC231" s="64">
        <f t="shared" si="52"/>
        <v>2.0166666666666666</v>
      </c>
    </row>
    <row r="232" spans="2:55" x14ac:dyDescent="0.2">
      <c r="B232" s="38">
        <v>45304.612314814818</v>
      </c>
      <c r="C232" s="39">
        <v>100</v>
      </c>
      <c r="D232" s="39" t="s">
        <v>10</v>
      </c>
      <c r="E232" s="39">
        <v>83</v>
      </c>
      <c r="F232" s="65">
        <f t="shared" si="55"/>
        <v>68.599999999999994</v>
      </c>
      <c r="G232" s="65">
        <f t="shared" si="53"/>
        <v>69.971999999999994</v>
      </c>
      <c r="H232" s="65">
        <f t="shared" si="54"/>
        <v>80</v>
      </c>
      <c r="I232" s="65">
        <v>26</v>
      </c>
      <c r="J232" s="39"/>
      <c r="K232" s="39">
        <v>90</v>
      </c>
      <c r="L232" s="39">
        <v>2465</v>
      </c>
      <c r="M232" s="39">
        <v>121</v>
      </c>
      <c r="AT232" s="60">
        <f t="shared" si="43"/>
        <v>45304.612314814818</v>
      </c>
      <c r="AU232" s="54">
        <f t="shared" si="44"/>
        <v>100</v>
      </c>
      <c r="AV232" s="54">
        <f t="shared" si="45"/>
        <v>83</v>
      </c>
      <c r="AW232" s="63">
        <f t="shared" si="46"/>
        <v>68.599999999999994</v>
      </c>
      <c r="AX232" s="63">
        <f t="shared" si="47"/>
        <v>69.971999999999994</v>
      </c>
      <c r="AY232" s="63">
        <f t="shared" si="48"/>
        <v>80</v>
      </c>
      <c r="AZ232" s="63">
        <f t="shared" si="49"/>
        <v>26</v>
      </c>
      <c r="BA232" s="63">
        <f t="shared" si="50"/>
        <v>90</v>
      </c>
      <c r="BB232" s="63">
        <f t="shared" si="51"/>
        <v>41.083333333333336</v>
      </c>
      <c r="BC232" s="64">
        <f t="shared" si="52"/>
        <v>2.0166666666666666</v>
      </c>
    </row>
    <row r="233" spans="2:55" x14ac:dyDescent="0.2">
      <c r="B233" s="38">
        <v>45304.613009259258</v>
      </c>
      <c r="C233" s="39">
        <v>100</v>
      </c>
      <c r="D233" s="39" t="s">
        <v>10</v>
      </c>
      <c r="E233" s="39">
        <v>82</v>
      </c>
      <c r="F233" s="65">
        <f t="shared" si="55"/>
        <v>68.8</v>
      </c>
      <c r="G233" s="65">
        <f t="shared" si="53"/>
        <v>70.176000000000002</v>
      </c>
      <c r="H233" s="65">
        <f t="shared" si="54"/>
        <v>79</v>
      </c>
      <c r="I233" s="65">
        <v>26</v>
      </c>
      <c r="J233" s="39"/>
      <c r="K233" s="39">
        <v>90</v>
      </c>
      <c r="L233" s="39">
        <v>2490</v>
      </c>
      <c r="M233" s="39">
        <v>121</v>
      </c>
      <c r="AT233" s="60">
        <f t="shared" si="43"/>
        <v>45304.613009259258</v>
      </c>
      <c r="AU233" s="54">
        <f t="shared" si="44"/>
        <v>100</v>
      </c>
      <c r="AV233" s="54">
        <f t="shared" si="45"/>
        <v>82</v>
      </c>
      <c r="AW233" s="63">
        <f t="shared" si="46"/>
        <v>68.8</v>
      </c>
      <c r="AX233" s="63">
        <f t="shared" si="47"/>
        <v>70.176000000000002</v>
      </c>
      <c r="AY233" s="63">
        <f t="shared" si="48"/>
        <v>79</v>
      </c>
      <c r="AZ233" s="63">
        <f t="shared" si="49"/>
        <v>26</v>
      </c>
      <c r="BA233" s="63">
        <f t="shared" si="50"/>
        <v>90</v>
      </c>
      <c r="BB233" s="63">
        <f t="shared" si="51"/>
        <v>41.5</v>
      </c>
      <c r="BC233" s="64">
        <f t="shared" si="52"/>
        <v>2.0166666666666666</v>
      </c>
    </row>
    <row r="234" spans="2:55" x14ac:dyDescent="0.2">
      <c r="B234" s="38">
        <v>45304.613703703704</v>
      </c>
      <c r="C234" s="39">
        <v>100</v>
      </c>
      <c r="D234" s="39" t="s">
        <v>10</v>
      </c>
      <c r="E234" s="39">
        <v>82</v>
      </c>
      <c r="F234" s="65">
        <f t="shared" si="55"/>
        <v>69</v>
      </c>
      <c r="G234" s="65">
        <f t="shared" si="53"/>
        <v>70.38</v>
      </c>
      <c r="H234" s="65">
        <f t="shared" si="54"/>
        <v>79</v>
      </c>
      <c r="I234" s="65">
        <v>26</v>
      </c>
      <c r="J234" s="39"/>
      <c r="K234" s="39">
        <v>90</v>
      </c>
      <c r="L234" s="39">
        <v>2512</v>
      </c>
      <c r="M234" s="39">
        <v>121</v>
      </c>
      <c r="AT234" s="60">
        <f t="shared" si="43"/>
        <v>45304.613703703704</v>
      </c>
      <c r="AU234" s="54">
        <f t="shared" si="44"/>
        <v>100</v>
      </c>
      <c r="AV234" s="54">
        <f t="shared" si="45"/>
        <v>82</v>
      </c>
      <c r="AW234" s="63">
        <f t="shared" si="46"/>
        <v>69</v>
      </c>
      <c r="AX234" s="63">
        <f t="shared" si="47"/>
        <v>70.38</v>
      </c>
      <c r="AY234" s="63">
        <f t="shared" si="48"/>
        <v>79</v>
      </c>
      <c r="AZ234" s="63">
        <f t="shared" si="49"/>
        <v>26</v>
      </c>
      <c r="BA234" s="63">
        <f t="shared" si="50"/>
        <v>90</v>
      </c>
      <c r="BB234" s="63">
        <f t="shared" si="51"/>
        <v>41.866666666666667</v>
      </c>
      <c r="BC234" s="64">
        <f t="shared" si="52"/>
        <v>2.0166666666666666</v>
      </c>
    </row>
    <row r="235" spans="2:55" x14ac:dyDescent="0.2">
      <c r="B235" s="38">
        <v>45304.614398148151</v>
      </c>
      <c r="C235" s="39">
        <v>100</v>
      </c>
      <c r="D235" s="39" t="s">
        <v>10</v>
      </c>
      <c r="E235" s="39">
        <v>82</v>
      </c>
      <c r="F235" s="65">
        <f t="shared" si="55"/>
        <v>69.2</v>
      </c>
      <c r="G235" s="65">
        <f t="shared" si="53"/>
        <v>70.584000000000003</v>
      </c>
      <c r="H235" s="65">
        <f t="shared" si="54"/>
        <v>79</v>
      </c>
      <c r="I235" s="65">
        <v>26</v>
      </c>
      <c r="J235" s="39"/>
      <c r="K235" s="39">
        <v>90</v>
      </c>
      <c r="L235" s="39">
        <v>2537</v>
      </c>
      <c r="M235" s="39">
        <v>121</v>
      </c>
      <c r="AT235" s="60">
        <f t="shared" si="43"/>
        <v>45304.614398148151</v>
      </c>
      <c r="AU235" s="54">
        <f t="shared" si="44"/>
        <v>100</v>
      </c>
      <c r="AV235" s="54">
        <f t="shared" si="45"/>
        <v>82</v>
      </c>
      <c r="AW235" s="63">
        <f t="shared" si="46"/>
        <v>69.2</v>
      </c>
      <c r="AX235" s="63">
        <f t="shared" si="47"/>
        <v>70.584000000000003</v>
      </c>
      <c r="AY235" s="63">
        <f t="shared" si="48"/>
        <v>79</v>
      </c>
      <c r="AZ235" s="63">
        <f t="shared" si="49"/>
        <v>26</v>
      </c>
      <c r="BA235" s="63">
        <f t="shared" si="50"/>
        <v>90</v>
      </c>
      <c r="BB235" s="63">
        <f t="shared" si="51"/>
        <v>42.283333333333331</v>
      </c>
      <c r="BC235" s="64">
        <f t="shared" si="52"/>
        <v>2.0166666666666666</v>
      </c>
    </row>
    <row r="236" spans="2:55" x14ac:dyDescent="0.2">
      <c r="B236" s="38">
        <v>45304.61509259259</v>
      </c>
      <c r="C236" s="39">
        <v>100</v>
      </c>
      <c r="D236" s="39" t="s">
        <v>10</v>
      </c>
      <c r="E236" s="39">
        <v>83</v>
      </c>
      <c r="F236" s="65">
        <f t="shared" si="55"/>
        <v>69.400000000000006</v>
      </c>
      <c r="G236" s="65">
        <f t="shared" si="53"/>
        <v>70.788000000000011</v>
      </c>
      <c r="H236" s="65">
        <f t="shared" si="54"/>
        <v>80</v>
      </c>
      <c r="I236" s="65">
        <v>26</v>
      </c>
      <c r="J236" s="39"/>
      <c r="K236" s="39">
        <v>90</v>
      </c>
      <c r="L236" s="39">
        <v>2564</v>
      </c>
      <c r="M236" s="39">
        <v>121</v>
      </c>
      <c r="AT236" s="60">
        <f t="shared" si="43"/>
        <v>45304.61509259259</v>
      </c>
      <c r="AU236" s="54">
        <f t="shared" si="44"/>
        <v>100</v>
      </c>
      <c r="AV236" s="54">
        <f t="shared" si="45"/>
        <v>83</v>
      </c>
      <c r="AW236" s="63">
        <f t="shared" si="46"/>
        <v>69.400000000000006</v>
      </c>
      <c r="AX236" s="63">
        <f t="shared" si="47"/>
        <v>70.788000000000011</v>
      </c>
      <c r="AY236" s="63">
        <f t="shared" si="48"/>
        <v>80</v>
      </c>
      <c r="AZ236" s="63">
        <f t="shared" si="49"/>
        <v>26</v>
      </c>
      <c r="BA236" s="63">
        <f t="shared" si="50"/>
        <v>90</v>
      </c>
      <c r="BB236" s="63">
        <f t="shared" si="51"/>
        <v>42.733333333333334</v>
      </c>
      <c r="BC236" s="64">
        <f t="shared" si="52"/>
        <v>2.0166666666666666</v>
      </c>
    </row>
    <row r="237" spans="2:55" x14ac:dyDescent="0.2">
      <c r="B237" s="38">
        <v>45304.615787037037</v>
      </c>
      <c r="C237" s="39">
        <v>100</v>
      </c>
      <c r="D237" s="39" t="s">
        <v>10</v>
      </c>
      <c r="E237" s="39">
        <v>82</v>
      </c>
      <c r="F237" s="65">
        <f t="shared" si="55"/>
        <v>69.600000000000009</v>
      </c>
      <c r="G237" s="65">
        <f t="shared" si="53"/>
        <v>70.992000000000004</v>
      </c>
      <c r="H237" s="65">
        <f t="shared" si="54"/>
        <v>79</v>
      </c>
      <c r="I237" s="65">
        <v>26</v>
      </c>
      <c r="J237" s="39"/>
      <c r="K237" s="39">
        <v>90</v>
      </c>
      <c r="L237" s="39">
        <v>2586</v>
      </c>
      <c r="M237" s="39">
        <v>121</v>
      </c>
      <c r="AT237" s="60">
        <f t="shared" si="43"/>
        <v>45304.615787037037</v>
      </c>
      <c r="AU237" s="54">
        <f t="shared" si="44"/>
        <v>100</v>
      </c>
      <c r="AV237" s="54">
        <f t="shared" si="45"/>
        <v>82</v>
      </c>
      <c r="AW237" s="63">
        <f t="shared" si="46"/>
        <v>69.600000000000009</v>
      </c>
      <c r="AX237" s="63">
        <f t="shared" si="47"/>
        <v>70.992000000000004</v>
      </c>
      <c r="AY237" s="63">
        <f t="shared" si="48"/>
        <v>79</v>
      </c>
      <c r="AZ237" s="63">
        <f t="shared" si="49"/>
        <v>26</v>
      </c>
      <c r="BA237" s="63">
        <f t="shared" si="50"/>
        <v>90</v>
      </c>
      <c r="BB237" s="63">
        <f t="shared" si="51"/>
        <v>43.1</v>
      </c>
      <c r="BC237" s="64">
        <f t="shared" si="52"/>
        <v>2.0166666666666666</v>
      </c>
    </row>
    <row r="238" spans="2:55" x14ac:dyDescent="0.2">
      <c r="B238" s="38">
        <v>45304.616481481484</v>
      </c>
      <c r="C238" s="39">
        <v>100</v>
      </c>
      <c r="D238" s="39" t="s">
        <v>10</v>
      </c>
      <c r="E238" s="39">
        <v>82</v>
      </c>
      <c r="F238" s="65">
        <f t="shared" si="55"/>
        <v>69.800000000000011</v>
      </c>
      <c r="G238" s="65">
        <f t="shared" si="53"/>
        <v>71.196000000000012</v>
      </c>
      <c r="H238" s="65">
        <f t="shared" si="54"/>
        <v>79</v>
      </c>
      <c r="I238" s="65">
        <v>26</v>
      </c>
      <c r="J238" s="39"/>
      <c r="K238" s="39">
        <v>90</v>
      </c>
      <c r="L238" s="39">
        <v>2610</v>
      </c>
      <c r="M238" s="39">
        <v>121</v>
      </c>
      <c r="AT238" s="60">
        <f t="shared" si="43"/>
        <v>45304.616481481484</v>
      </c>
      <c r="AU238" s="54">
        <f t="shared" si="44"/>
        <v>100</v>
      </c>
      <c r="AV238" s="54">
        <f t="shared" si="45"/>
        <v>82</v>
      </c>
      <c r="AW238" s="63">
        <f t="shared" si="46"/>
        <v>69.800000000000011</v>
      </c>
      <c r="AX238" s="63">
        <f t="shared" si="47"/>
        <v>71.196000000000012</v>
      </c>
      <c r="AY238" s="63">
        <f t="shared" si="48"/>
        <v>79</v>
      </c>
      <c r="AZ238" s="63">
        <f t="shared" si="49"/>
        <v>26</v>
      </c>
      <c r="BA238" s="63">
        <f t="shared" si="50"/>
        <v>90</v>
      </c>
      <c r="BB238" s="63">
        <f t="shared" si="51"/>
        <v>43.5</v>
      </c>
      <c r="BC238" s="64">
        <f t="shared" si="52"/>
        <v>2.0166666666666666</v>
      </c>
    </row>
    <row r="239" spans="2:55" x14ac:dyDescent="0.2">
      <c r="B239" s="38">
        <v>45304.617175925923</v>
      </c>
      <c r="C239" s="39">
        <v>100</v>
      </c>
      <c r="D239" s="39" t="s">
        <v>10</v>
      </c>
      <c r="E239" s="39">
        <v>83</v>
      </c>
      <c r="F239" s="65">
        <f t="shared" si="55"/>
        <v>70.000000000000014</v>
      </c>
      <c r="G239" s="65">
        <f t="shared" si="53"/>
        <v>71.40000000000002</v>
      </c>
      <c r="H239" s="65">
        <f t="shared" si="54"/>
        <v>80</v>
      </c>
      <c r="I239" s="65">
        <v>25</v>
      </c>
      <c r="J239" s="39"/>
      <c r="K239" s="39">
        <v>90</v>
      </c>
      <c r="L239" s="39">
        <v>2638</v>
      </c>
      <c r="M239" s="39">
        <v>121</v>
      </c>
      <c r="AT239" s="60">
        <f t="shared" si="43"/>
        <v>45304.617175925923</v>
      </c>
      <c r="AU239" s="54">
        <f t="shared" si="44"/>
        <v>100</v>
      </c>
      <c r="AV239" s="54">
        <f t="shared" si="45"/>
        <v>83</v>
      </c>
      <c r="AW239" s="63">
        <f t="shared" si="46"/>
        <v>70.000000000000014</v>
      </c>
      <c r="AX239" s="63">
        <f t="shared" si="47"/>
        <v>71.40000000000002</v>
      </c>
      <c r="AY239" s="63">
        <f t="shared" si="48"/>
        <v>80</v>
      </c>
      <c r="AZ239" s="63">
        <f t="shared" si="49"/>
        <v>25</v>
      </c>
      <c r="BA239" s="63">
        <f t="shared" si="50"/>
        <v>90</v>
      </c>
      <c r="BB239" s="63">
        <f t="shared" si="51"/>
        <v>43.966666666666669</v>
      </c>
      <c r="BC239" s="64">
        <f t="shared" si="52"/>
        <v>2.0166666666666666</v>
      </c>
    </row>
    <row r="240" spans="2:55" x14ac:dyDescent="0.2">
      <c r="B240" s="38">
        <v>45304.61787037037</v>
      </c>
      <c r="C240" s="39">
        <v>100</v>
      </c>
      <c r="D240" s="39" t="s">
        <v>10</v>
      </c>
      <c r="E240" s="39">
        <v>82</v>
      </c>
      <c r="F240" s="65">
        <f t="shared" si="55"/>
        <v>70.200000000000017</v>
      </c>
      <c r="G240" s="65">
        <f t="shared" si="53"/>
        <v>71.604000000000013</v>
      </c>
      <c r="H240" s="65">
        <f t="shared" si="54"/>
        <v>79</v>
      </c>
      <c r="I240" s="65">
        <v>25</v>
      </c>
      <c r="J240" s="39"/>
      <c r="K240" s="39">
        <v>90</v>
      </c>
      <c r="L240" s="39">
        <v>2660</v>
      </c>
      <c r="M240" s="39">
        <v>121</v>
      </c>
      <c r="AT240" s="60">
        <f t="shared" si="43"/>
        <v>45304.61787037037</v>
      </c>
      <c r="AU240" s="54">
        <f t="shared" si="44"/>
        <v>100</v>
      </c>
      <c r="AV240" s="54">
        <f t="shared" si="45"/>
        <v>82</v>
      </c>
      <c r="AW240" s="63">
        <f t="shared" si="46"/>
        <v>70.200000000000017</v>
      </c>
      <c r="AX240" s="63">
        <f t="shared" si="47"/>
        <v>71.604000000000013</v>
      </c>
      <c r="AY240" s="63">
        <f t="shared" si="48"/>
        <v>79</v>
      </c>
      <c r="AZ240" s="63">
        <f t="shared" si="49"/>
        <v>25</v>
      </c>
      <c r="BA240" s="63">
        <f t="shared" si="50"/>
        <v>90</v>
      </c>
      <c r="BB240" s="63">
        <f t="shared" si="51"/>
        <v>44.333333333333336</v>
      </c>
      <c r="BC240" s="64">
        <f t="shared" si="52"/>
        <v>2.0166666666666666</v>
      </c>
    </row>
    <row r="241" spans="2:55" x14ac:dyDescent="0.2">
      <c r="B241" s="38">
        <v>45304.618564814817</v>
      </c>
      <c r="C241" s="39">
        <v>100</v>
      </c>
      <c r="D241" s="39" t="s">
        <v>10</v>
      </c>
      <c r="E241" s="39">
        <v>82</v>
      </c>
      <c r="F241" s="65">
        <f t="shared" si="55"/>
        <v>70.40000000000002</v>
      </c>
      <c r="G241" s="65">
        <f t="shared" si="53"/>
        <v>71.808000000000021</v>
      </c>
      <c r="H241" s="65">
        <f t="shared" si="54"/>
        <v>79</v>
      </c>
      <c r="I241" s="65">
        <v>25</v>
      </c>
      <c r="J241" s="39"/>
      <c r="K241" s="39">
        <v>90</v>
      </c>
      <c r="L241" s="39">
        <v>2683</v>
      </c>
      <c r="M241" s="39">
        <v>121</v>
      </c>
      <c r="AT241" s="60">
        <f t="shared" si="43"/>
        <v>45304.618564814817</v>
      </c>
      <c r="AU241" s="54">
        <f t="shared" si="44"/>
        <v>100</v>
      </c>
      <c r="AV241" s="54">
        <f t="shared" si="45"/>
        <v>82</v>
      </c>
      <c r="AW241" s="63">
        <f t="shared" si="46"/>
        <v>70.40000000000002</v>
      </c>
      <c r="AX241" s="63">
        <f t="shared" si="47"/>
        <v>71.808000000000021</v>
      </c>
      <c r="AY241" s="63">
        <f t="shared" si="48"/>
        <v>79</v>
      </c>
      <c r="AZ241" s="63">
        <f t="shared" si="49"/>
        <v>25</v>
      </c>
      <c r="BA241" s="63">
        <f t="shared" si="50"/>
        <v>90</v>
      </c>
      <c r="BB241" s="63">
        <f t="shared" si="51"/>
        <v>44.716666666666669</v>
      </c>
      <c r="BC241" s="64">
        <f t="shared" si="52"/>
        <v>2.0166666666666666</v>
      </c>
    </row>
    <row r="242" spans="2:55" x14ac:dyDescent="0.2">
      <c r="B242" s="38">
        <v>45304.619259259256</v>
      </c>
      <c r="C242" s="39">
        <v>100</v>
      </c>
      <c r="D242" s="39" t="s">
        <v>10</v>
      </c>
      <c r="E242" s="39">
        <v>82</v>
      </c>
      <c r="F242" s="65">
        <f t="shared" si="55"/>
        <v>70.600000000000023</v>
      </c>
      <c r="G242" s="65">
        <f t="shared" si="53"/>
        <v>72.012000000000029</v>
      </c>
      <c r="H242" s="65">
        <f t="shared" si="54"/>
        <v>79</v>
      </c>
      <c r="I242" s="65">
        <v>25</v>
      </c>
      <c r="J242" s="39"/>
      <c r="K242" s="39">
        <v>90</v>
      </c>
      <c r="L242" s="39">
        <v>2711</v>
      </c>
      <c r="M242" s="39">
        <v>121</v>
      </c>
      <c r="AT242" s="60">
        <f t="shared" si="43"/>
        <v>45304.619259259256</v>
      </c>
      <c r="AU242" s="54">
        <f t="shared" si="44"/>
        <v>100</v>
      </c>
      <c r="AV242" s="54">
        <f t="shared" si="45"/>
        <v>82</v>
      </c>
      <c r="AW242" s="63">
        <f t="shared" si="46"/>
        <v>70.600000000000023</v>
      </c>
      <c r="AX242" s="63">
        <f t="shared" si="47"/>
        <v>72.012000000000029</v>
      </c>
      <c r="AY242" s="63">
        <f t="shared" si="48"/>
        <v>79</v>
      </c>
      <c r="AZ242" s="63">
        <f t="shared" si="49"/>
        <v>25</v>
      </c>
      <c r="BA242" s="63">
        <f t="shared" si="50"/>
        <v>90</v>
      </c>
      <c r="BB242" s="63">
        <f t="shared" si="51"/>
        <v>45.18333333333333</v>
      </c>
      <c r="BC242" s="64">
        <f t="shared" si="52"/>
        <v>2.0166666666666666</v>
      </c>
    </row>
    <row r="243" spans="2:55" x14ac:dyDescent="0.2">
      <c r="B243" s="38">
        <v>45304.619953703703</v>
      </c>
      <c r="C243" s="39">
        <v>100</v>
      </c>
      <c r="D243" s="39" t="s">
        <v>10</v>
      </c>
      <c r="E243" s="39">
        <v>82</v>
      </c>
      <c r="F243" s="65">
        <f t="shared" si="55"/>
        <v>70.800000000000026</v>
      </c>
      <c r="G243" s="65">
        <f t="shared" si="53"/>
        <v>72.216000000000022</v>
      </c>
      <c r="H243" s="65">
        <f t="shared" si="54"/>
        <v>79</v>
      </c>
      <c r="I243" s="65">
        <v>25</v>
      </c>
      <c r="J243" s="39"/>
      <c r="K243" s="39">
        <v>90</v>
      </c>
      <c r="L243" s="39">
        <v>2733</v>
      </c>
      <c r="M243" s="39">
        <v>121</v>
      </c>
      <c r="AT243" s="60">
        <f t="shared" si="43"/>
        <v>45304.619953703703</v>
      </c>
      <c r="AU243" s="54">
        <f t="shared" si="44"/>
        <v>100</v>
      </c>
      <c r="AV243" s="54">
        <f t="shared" si="45"/>
        <v>82</v>
      </c>
      <c r="AW243" s="63">
        <f t="shared" si="46"/>
        <v>70.800000000000026</v>
      </c>
      <c r="AX243" s="63">
        <f t="shared" si="47"/>
        <v>72.216000000000022</v>
      </c>
      <c r="AY243" s="63">
        <f t="shared" si="48"/>
        <v>79</v>
      </c>
      <c r="AZ243" s="63">
        <f t="shared" si="49"/>
        <v>25</v>
      </c>
      <c r="BA243" s="63">
        <f t="shared" si="50"/>
        <v>90</v>
      </c>
      <c r="BB243" s="63">
        <f t="shared" si="51"/>
        <v>45.55</v>
      </c>
      <c r="BC243" s="64">
        <f t="shared" si="52"/>
        <v>2.0166666666666666</v>
      </c>
    </row>
    <row r="244" spans="2:55" x14ac:dyDescent="0.2">
      <c r="B244" s="38">
        <v>45304.620648148149</v>
      </c>
      <c r="C244" s="39">
        <v>100</v>
      </c>
      <c r="D244" s="39" t="s">
        <v>10</v>
      </c>
      <c r="E244" s="39">
        <v>82</v>
      </c>
      <c r="F244" s="65">
        <f t="shared" si="55"/>
        <v>71.000000000000028</v>
      </c>
      <c r="G244" s="65">
        <f t="shared" si="53"/>
        <v>72.42000000000003</v>
      </c>
      <c r="H244" s="65">
        <f t="shared" si="54"/>
        <v>79</v>
      </c>
      <c r="I244" s="65">
        <v>25</v>
      </c>
      <c r="J244" s="39"/>
      <c r="K244" s="39">
        <v>90</v>
      </c>
      <c r="L244" s="39">
        <v>2756</v>
      </c>
      <c r="M244" s="39">
        <v>121</v>
      </c>
      <c r="AT244" s="60">
        <f t="shared" si="43"/>
        <v>45304.620648148149</v>
      </c>
      <c r="AU244" s="54">
        <f t="shared" si="44"/>
        <v>100</v>
      </c>
      <c r="AV244" s="54">
        <f t="shared" si="45"/>
        <v>82</v>
      </c>
      <c r="AW244" s="63">
        <f t="shared" si="46"/>
        <v>71.000000000000028</v>
      </c>
      <c r="AX244" s="63">
        <f t="shared" si="47"/>
        <v>72.42000000000003</v>
      </c>
      <c r="AY244" s="63">
        <f t="shared" si="48"/>
        <v>79</v>
      </c>
      <c r="AZ244" s="63">
        <f t="shared" si="49"/>
        <v>25</v>
      </c>
      <c r="BA244" s="63">
        <f t="shared" si="50"/>
        <v>90</v>
      </c>
      <c r="BB244" s="63">
        <f t="shared" si="51"/>
        <v>45.93333333333333</v>
      </c>
      <c r="BC244" s="64">
        <f t="shared" si="52"/>
        <v>2.0166666666666666</v>
      </c>
    </row>
    <row r="245" spans="2:55" x14ac:dyDescent="0.2">
      <c r="B245" s="38">
        <v>45304.621342592596</v>
      </c>
      <c r="C245" s="39">
        <v>100</v>
      </c>
      <c r="D245" s="39" t="s">
        <v>10</v>
      </c>
      <c r="E245" s="39">
        <v>82</v>
      </c>
      <c r="F245" s="65">
        <f t="shared" si="55"/>
        <v>71.200000000000031</v>
      </c>
      <c r="G245" s="65">
        <f t="shared" si="53"/>
        <v>72.624000000000038</v>
      </c>
      <c r="H245" s="65">
        <f t="shared" si="54"/>
        <v>79</v>
      </c>
      <c r="I245" s="65">
        <v>25</v>
      </c>
      <c r="J245" s="39"/>
      <c r="K245" s="39">
        <v>90</v>
      </c>
      <c r="L245" s="39">
        <v>2784</v>
      </c>
      <c r="M245" s="39">
        <v>121</v>
      </c>
      <c r="AT245" s="60">
        <f t="shared" si="43"/>
        <v>45304.621342592596</v>
      </c>
      <c r="AU245" s="54">
        <f t="shared" si="44"/>
        <v>100</v>
      </c>
      <c r="AV245" s="54">
        <f t="shared" si="45"/>
        <v>82</v>
      </c>
      <c r="AW245" s="63">
        <f t="shared" si="46"/>
        <v>71.200000000000031</v>
      </c>
      <c r="AX245" s="63">
        <f t="shared" si="47"/>
        <v>72.624000000000038</v>
      </c>
      <c r="AY245" s="63">
        <f t="shared" si="48"/>
        <v>79</v>
      </c>
      <c r="AZ245" s="63">
        <f t="shared" si="49"/>
        <v>25</v>
      </c>
      <c r="BA245" s="63">
        <f t="shared" si="50"/>
        <v>90</v>
      </c>
      <c r="BB245" s="63">
        <f t="shared" si="51"/>
        <v>46.4</v>
      </c>
      <c r="BC245" s="64">
        <f t="shared" si="52"/>
        <v>2.0166666666666666</v>
      </c>
    </row>
    <row r="246" spans="2:55" x14ac:dyDescent="0.2">
      <c r="B246" s="38">
        <v>45304.622037037036</v>
      </c>
      <c r="C246" s="39">
        <v>100</v>
      </c>
      <c r="D246" s="39" t="s">
        <v>10</v>
      </c>
      <c r="E246" s="39">
        <v>82</v>
      </c>
      <c r="F246" s="65">
        <f t="shared" si="55"/>
        <v>71.400000000000034</v>
      </c>
      <c r="G246" s="65">
        <f t="shared" si="53"/>
        <v>72.828000000000031</v>
      </c>
      <c r="H246" s="65">
        <f t="shared" si="54"/>
        <v>79</v>
      </c>
      <c r="I246" s="65">
        <v>25</v>
      </c>
      <c r="J246" s="39"/>
      <c r="K246" s="39">
        <v>90</v>
      </c>
      <c r="L246" s="39">
        <v>2807</v>
      </c>
      <c r="M246" s="39">
        <v>121</v>
      </c>
      <c r="AT246" s="60">
        <f t="shared" si="43"/>
        <v>45304.622037037036</v>
      </c>
      <c r="AU246" s="54">
        <f t="shared" si="44"/>
        <v>100</v>
      </c>
      <c r="AV246" s="54">
        <f t="shared" si="45"/>
        <v>82</v>
      </c>
      <c r="AW246" s="63">
        <f t="shared" si="46"/>
        <v>71.400000000000034</v>
      </c>
      <c r="AX246" s="63">
        <f t="shared" si="47"/>
        <v>72.828000000000031</v>
      </c>
      <c r="AY246" s="63">
        <f t="shared" si="48"/>
        <v>79</v>
      </c>
      <c r="AZ246" s="63">
        <f t="shared" si="49"/>
        <v>25</v>
      </c>
      <c r="BA246" s="63">
        <f t="shared" si="50"/>
        <v>90</v>
      </c>
      <c r="BB246" s="63">
        <f t="shared" si="51"/>
        <v>46.783333333333331</v>
      </c>
      <c r="BC246" s="64">
        <f t="shared" si="52"/>
        <v>2.0166666666666666</v>
      </c>
    </row>
    <row r="247" spans="2:55" x14ac:dyDescent="0.2">
      <c r="B247" s="38">
        <v>45304.622731481482</v>
      </c>
      <c r="C247" s="39">
        <v>100</v>
      </c>
      <c r="D247" s="39" t="s">
        <v>10</v>
      </c>
      <c r="E247" s="39">
        <v>82</v>
      </c>
      <c r="F247" s="65">
        <f t="shared" si="55"/>
        <v>71.600000000000037</v>
      </c>
      <c r="G247" s="65">
        <f t="shared" si="53"/>
        <v>73.032000000000039</v>
      </c>
      <c r="H247" s="65">
        <f t="shared" si="54"/>
        <v>79</v>
      </c>
      <c r="I247" s="65">
        <v>25</v>
      </c>
      <c r="J247" s="39"/>
      <c r="K247" s="39">
        <v>90</v>
      </c>
      <c r="L247" s="39">
        <v>2829</v>
      </c>
      <c r="M247" s="39">
        <v>121</v>
      </c>
      <c r="AT247" s="60">
        <f t="shared" si="43"/>
        <v>45304.622731481482</v>
      </c>
      <c r="AU247" s="54">
        <f t="shared" si="44"/>
        <v>100</v>
      </c>
      <c r="AV247" s="54">
        <f t="shared" si="45"/>
        <v>82</v>
      </c>
      <c r="AW247" s="63">
        <f t="shared" si="46"/>
        <v>71.600000000000037</v>
      </c>
      <c r="AX247" s="63">
        <f t="shared" si="47"/>
        <v>73.032000000000039</v>
      </c>
      <c r="AY247" s="63">
        <f t="shared" si="48"/>
        <v>79</v>
      </c>
      <c r="AZ247" s="63">
        <f t="shared" si="49"/>
        <v>25</v>
      </c>
      <c r="BA247" s="63">
        <f t="shared" si="50"/>
        <v>90</v>
      </c>
      <c r="BB247" s="63">
        <f t="shared" si="51"/>
        <v>47.15</v>
      </c>
      <c r="BC247" s="64">
        <f t="shared" si="52"/>
        <v>2.0166666666666666</v>
      </c>
    </row>
    <row r="248" spans="2:55" x14ac:dyDescent="0.2">
      <c r="B248" s="38">
        <v>45304.623425925929</v>
      </c>
      <c r="C248" s="39">
        <v>100</v>
      </c>
      <c r="D248" s="39" t="s">
        <v>10</v>
      </c>
      <c r="E248" s="39">
        <v>82</v>
      </c>
      <c r="F248" s="65">
        <f t="shared" si="55"/>
        <v>71.80000000000004</v>
      </c>
      <c r="G248" s="65">
        <f t="shared" si="53"/>
        <v>73.236000000000047</v>
      </c>
      <c r="H248" s="65">
        <f t="shared" si="54"/>
        <v>79</v>
      </c>
      <c r="I248" s="65">
        <v>25</v>
      </c>
      <c r="J248" s="39"/>
      <c r="K248" s="39">
        <v>90</v>
      </c>
      <c r="L248" s="39">
        <v>2857</v>
      </c>
      <c r="M248" s="39">
        <v>121</v>
      </c>
      <c r="AT248" s="60">
        <f t="shared" si="43"/>
        <v>45304.623425925929</v>
      </c>
      <c r="AU248" s="54">
        <f t="shared" si="44"/>
        <v>100</v>
      </c>
      <c r="AV248" s="54">
        <f t="shared" si="45"/>
        <v>82</v>
      </c>
      <c r="AW248" s="63">
        <f t="shared" si="46"/>
        <v>71.80000000000004</v>
      </c>
      <c r="AX248" s="63">
        <f t="shared" si="47"/>
        <v>73.236000000000047</v>
      </c>
      <c r="AY248" s="63">
        <f t="shared" si="48"/>
        <v>79</v>
      </c>
      <c r="AZ248" s="63">
        <f t="shared" si="49"/>
        <v>25</v>
      </c>
      <c r="BA248" s="63">
        <f t="shared" si="50"/>
        <v>90</v>
      </c>
      <c r="BB248" s="63">
        <f t="shared" si="51"/>
        <v>47.616666666666667</v>
      </c>
      <c r="BC248" s="64">
        <f t="shared" si="52"/>
        <v>2.0166666666666666</v>
      </c>
    </row>
    <row r="249" spans="2:55" x14ac:dyDescent="0.2">
      <c r="B249" s="38">
        <v>45304.624120370368</v>
      </c>
      <c r="C249" s="39">
        <v>100</v>
      </c>
      <c r="D249" s="39" t="s">
        <v>10</v>
      </c>
      <c r="E249" s="39">
        <v>82</v>
      </c>
      <c r="F249" s="65">
        <f t="shared" si="55"/>
        <v>72.000000000000043</v>
      </c>
      <c r="G249" s="65">
        <f t="shared" si="53"/>
        <v>73.44000000000004</v>
      </c>
      <c r="H249" s="65">
        <f t="shared" si="54"/>
        <v>79</v>
      </c>
      <c r="I249" s="65">
        <v>25</v>
      </c>
      <c r="J249" s="39"/>
      <c r="K249" s="39">
        <v>90</v>
      </c>
      <c r="L249" s="39">
        <v>2881</v>
      </c>
      <c r="M249" s="39">
        <v>121</v>
      </c>
      <c r="AT249" s="60">
        <f t="shared" si="43"/>
        <v>45304.624120370368</v>
      </c>
      <c r="AU249" s="54">
        <f t="shared" si="44"/>
        <v>100</v>
      </c>
      <c r="AV249" s="54">
        <f t="shared" si="45"/>
        <v>82</v>
      </c>
      <c r="AW249" s="63">
        <f t="shared" si="46"/>
        <v>72.000000000000043</v>
      </c>
      <c r="AX249" s="63">
        <f t="shared" si="47"/>
        <v>73.44000000000004</v>
      </c>
      <c r="AY249" s="63">
        <f t="shared" si="48"/>
        <v>79</v>
      </c>
      <c r="AZ249" s="63">
        <f t="shared" si="49"/>
        <v>25</v>
      </c>
      <c r="BA249" s="63">
        <f t="shared" si="50"/>
        <v>90</v>
      </c>
      <c r="BB249" s="63">
        <f t="shared" si="51"/>
        <v>48.016666666666666</v>
      </c>
      <c r="BC249" s="64">
        <f t="shared" si="52"/>
        <v>2.0166666666666666</v>
      </c>
    </row>
    <row r="250" spans="2:55" x14ac:dyDescent="0.2">
      <c r="B250" s="38">
        <v>45304.624814814815</v>
      </c>
      <c r="C250" s="39">
        <v>100</v>
      </c>
      <c r="D250" s="39" t="s">
        <v>10</v>
      </c>
      <c r="E250" s="39">
        <v>82</v>
      </c>
      <c r="F250" s="65">
        <f t="shared" si="55"/>
        <v>72.200000000000045</v>
      </c>
      <c r="G250" s="65">
        <f t="shared" si="53"/>
        <v>73.644000000000048</v>
      </c>
      <c r="H250" s="65">
        <f t="shared" si="54"/>
        <v>79</v>
      </c>
      <c r="I250" s="65">
        <v>25</v>
      </c>
      <c r="J250" s="39"/>
      <c r="K250" s="39">
        <v>90</v>
      </c>
      <c r="L250" s="39">
        <v>2903</v>
      </c>
      <c r="M250" s="39">
        <v>121</v>
      </c>
      <c r="AT250" s="60">
        <f t="shared" si="43"/>
        <v>45304.624814814815</v>
      </c>
      <c r="AU250" s="54">
        <f t="shared" si="44"/>
        <v>100</v>
      </c>
      <c r="AV250" s="54">
        <f t="shared" si="45"/>
        <v>82</v>
      </c>
      <c r="AW250" s="63">
        <f t="shared" si="46"/>
        <v>72.200000000000045</v>
      </c>
      <c r="AX250" s="63">
        <f t="shared" si="47"/>
        <v>73.644000000000048</v>
      </c>
      <c r="AY250" s="63">
        <f t="shared" si="48"/>
        <v>79</v>
      </c>
      <c r="AZ250" s="63">
        <f t="shared" si="49"/>
        <v>25</v>
      </c>
      <c r="BA250" s="63">
        <f t="shared" si="50"/>
        <v>90</v>
      </c>
      <c r="BB250" s="63">
        <f t="shared" si="51"/>
        <v>48.383333333333333</v>
      </c>
      <c r="BC250" s="64">
        <f t="shared" si="52"/>
        <v>2.0166666666666666</v>
      </c>
    </row>
    <row r="251" spans="2:55" x14ac:dyDescent="0.2">
      <c r="B251" s="38">
        <v>45304.625509259262</v>
      </c>
      <c r="C251" s="39">
        <v>100</v>
      </c>
      <c r="D251" s="39" t="s">
        <v>10</v>
      </c>
      <c r="E251" s="39">
        <v>82</v>
      </c>
      <c r="F251" s="65">
        <f t="shared" si="55"/>
        <v>72.400000000000048</v>
      </c>
      <c r="G251" s="65">
        <f t="shared" si="53"/>
        <v>73.848000000000056</v>
      </c>
      <c r="H251" s="65">
        <f t="shared" si="54"/>
        <v>79</v>
      </c>
      <c r="I251" s="65">
        <v>25</v>
      </c>
      <c r="J251" s="39"/>
      <c r="K251" s="39">
        <v>90</v>
      </c>
      <c r="L251" s="39">
        <v>2930</v>
      </c>
      <c r="M251" s="39">
        <v>121</v>
      </c>
      <c r="AT251" s="60">
        <f t="shared" si="43"/>
        <v>45304.625509259262</v>
      </c>
      <c r="AU251" s="54">
        <f t="shared" si="44"/>
        <v>100</v>
      </c>
      <c r="AV251" s="54">
        <f t="shared" si="45"/>
        <v>82</v>
      </c>
      <c r="AW251" s="63">
        <f t="shared" si="46"/>
        <v>72.400000000000048</v>
      </c>
      <c r="AX251" s="63">
        <f t="shared" si="47"/>
        <v>73.848000000000056</v>
      </c>
      <c r="AY251" s="63">
        <f t="shared" si="48"/>
        <v>79</v>
      </c>
      <c r="AZ251" s="63">
        <f t="shared" si="49"/>
        <v>25</v>
      </c>
      <c r="BA251" s="63">
        <f t="shared" si="50"/>
        <v>90</v>
      </c>
      <c r="BB251" s="63">
        <f t="shared" si="51"/>
        <v>48.833333333333336</v>
      </c>
      <c r="BC251" s="64">
        <f t="shared" si="52"/>
        <v>2.0166666666666666</v>
      </c>
    </row>
    <row r="252" spans="2:55" x14ac:dyDescent="0.2">
      <c r="B252" s="38">
        <v>45304.626203703701</v>
      </c>
      <c r="C252" s="39">
        <v>100</v>
      </c>
      <c r="D252" s="39" t="s">
        <v>10</v>
      </c>
      <c r="E252" s="39">
        <v>82</v>
      </c>
      <c r="F252" s="65">
        <f t="shared" si="55"/>
        <v>72.600000000000051</v>
      </c>
      <c r="G252" s="65">
        <f t="shared" si="53"/>
        <v>74.052000000000049</v>
      </c>
      <c r="H252" s="65">
        <f t="shared" si="54"/>
        <v>79</v>
      </c>
      <c r="I252" s="65">
        <v>25</v>
      </c>
      <c r="J252" s="39"/>
      <c r="K252" s="39">
        <v>90</v>
      </c>
      <c r="L252" s="39">
        <v>2954</v>
      </c>
      <c r="M252" s="39">
        <v>121</v>
      </c>
      <c r="AT252" s="60">
        <f t="shared" si="43"/>
        <v>45304.626203703701</v>
      </c>
      <c r="AU252" s="54">
        <f t="shared" si="44"/>
        <v>100</v>
      </c>
      <c r="AV252" s="54">
        <f t="shared" si="45"/>
        <v>82</v>
      </c>
      <c r="AW252" s="63">
        <f t="shared" si="46"/>
        <v>72.600000000000051</v>
      </c>
      <c r="AX252" s="63">
        <f t="shared" si="47"/>
        <v>74.052000000000049</v>
      </c>
      <c r="AY252" s="63">
        <f t="shared" si="48"/>
        <v>79</v>
      </c>
      <c r="AZ252" s="63">
        <f t="shared" si="49"/>
        <v>25</v>
      </c>
      <c r="BA252" s="63">
        <f t="shared" si="50"/>
        <v>90</v>
      </c>
      <c r="BB252" s="63">
        <f t="shared" si="51"/>
        <v>49.233333333333334</v>
      </c>
      <c r="BC252" s="64">
        <f t="shared" si="52"/>
        <v>2.0166666666666666</v>
      </c>
    </row>
    <row r="253" spans="2:55" x14ac:dyDescent="0.2">
      <c r="B253" s="38">
        <v>45304.626898148148</v>
      </c>
      <c r="C253" s="39">
        <v>100</v>
      </c>
      <c r="D253" s="39" t="s">
        <v>10</v>
      </c>
      <c r="E253" s="39">
        <v>82</v>
      </c>
      <c r="F253" s="65">
        <f t="shared" si="55"/>
        <v>72.800000000000054</v>
      </c>
      <c r="G253" s="65">
        <f t="shared" si="53"/>
        <v>74.256000000000057</v>
      </c>
      <c r="H253" s="65">
        <f t="shared" si="54"/>
        <v>79</v>
      </c>
      <c r="I253" s="65">
        <v>25</v>
      </c>
      <c r="J253" s="39"/>
      <c r="K253" s="39">
        <v>90</v>
      </c>
      <c r="L253" s="39">
        <v>2976</v>
      </c>
      <c r="M253" s="39">
        <v>121</v>
      </c>
      <c r="AT253" s="60">
        <f t="shared" si="43"/>
        <v>45304.626898148148</v>
      </c>
      <c r="AU253" s="54">
        <f t="shared" si="44"/>
        <v>100</v>
      </c>
      <c r="AV253" s="54">
        <f t="shared" si="45"/>
        <v>82</v>
      </c>
      <c r="AW253" s="63">
        <f t="shared" si="46"/>
        <v>72.800000000000054</v>
      </c>
      <c r="AX253" s="63">
        <f t="shared" si="47"/>
        <v>74.256000000000057</v>
      </c>
      <c r="AY253" s="63">
        <f t="shared" si="48"/>
        <v>79</v>
      </c>
      <c r="AZ253" s="63">
        <f t="shared" si="49"/>
        <v>25</v>
      </c>
      <c r="BA253" s="63">
        <f t="shared" si="50"/>
        <v>90</v>
      </c>
      <c r="BB253" s="63">
        <f t="shared" si="51"/>
        <v>49.6</v>
      </c>
      <c r="BC253" s="64">
        <f t="shared" si="52"/>
        <v>2.0166666666666666</v>
      </c>
    </row>
    <row r="254" spans="2:55" x14ac:dyDescent="0.2">
      <c r="B254" s="38">
        <v>45304.627592592595</v>
      </c>
      <c r="C254" s="39">
        <v>100</v>
      </c>
      <c r="D254" s="39" t="s">
        <v>10</v>
      </c>
      <c r="E254" s="39">
        <v>82</v>
      </c>
      <c r="F254" s="65">
        <f t="shared" si="55"/>
        <v>73.000000000000057</v>
      </c>
      <c r="G254" s="65">
        <f t="shared" si="53"/>
        <v>74.460000000000065</v>
      </c>
      <c r="H254" s="65">
        <f t="shared" si="54"/>
        <v>79</v>
      </c>
      <c r="I254" s="65">
        <v>25</v>
      </c>
      <c r="J254" s="39"/>
      <c r="K254" s="39">
        <v>90</v>
      </c>
      <c r="L254" s="39">
        <v>3003</v>
      </c>
      <c r="M254" s="39">
        <v>121</v>
      </c>
      <c r="AT254" s="60">
        <f t="shared" si="43"/>
        <v>45304.627592592595</v>
      </c>
      <c r="AU254" s="54">
        <f t="shared" si="44"/>
        <v>100</v>
      </c>
      <c r="AV254" s="54">
        <f t="shared" si="45"/>
        <v>82</v>
      </c>
      <c r="AW254" s="63">
        <f t="shared" si="46"/>
        <v>73.000000000000057</v>
      </c>
      <c r="AX254" s="63">
        <f t="shared" si="47"/>
        <v>74.460000000000065</v>
      </c>
      <c r="AY254" s="63">
        <f t="shared" si="48"/>
        <v>79</v>
      </c>
      <c r="AZ254" s="63">
        <f t="shared" si="49"/>
        <v>25</v>
      </c>
      <c r="BA254" s="63">
        <f t="shared" si="50"/>
        <v>90</v>
      </c>
      <c r="BB254" s="63">
        <f t="shared" si="51"/>
        <v>50.05</v>
      </c>
      <c r="BC254" s="64">
        <f t="shared" si="52"/>
        <v>2.0166666666666666</v>
      </c>
    </row>
    <row r="255" spans="2:55" x14ac:dyDescent="0.2">
      <c r="B255" s="38">
        <v>45304.628287037034</v>
      </c>
      <c r="C255" s="39">
        <v>100</v>
      </c>
      <c r="D255" s="39" t="s">
        <v>10</v>
      </c>
      <c r="E255" s="39">
        <v>83</v>
      </c>
      <c r="F255" s="65">
        <f t="shared" si="55"/>
        <v>73.20000000000006</v>
      </c>
      <c r="G255" s="65">
        <f t="shared" si="53"/>
        <v>74.664000000000058</v>
      </c>
      <c r="H255" s="65">
        <f t="shared" si="54"/>
        <v>80</v>
      </c>
      <c r="I255" s="65">
        <v>25</v>
      </c>
      <c r="J255" s="39"/>
      <c r="K255" s="39">
        <v>90</v>
      </c>
      <c r="L255" s="39">
        <v>3028</v>
      </c>
      <c r="M255" s="39">
        <v>121</v>
      </c>
      <c r="AT255" s="60">
        <f t="shared" si="43"/>
        <v>45304.628287037034</v>
      </c>
      <c r="AU255" s="54">
        <f t="shared" si="44"/>
        <v>100</v>
      </c>
      <c r="AV255" s="54">
        <f t="shared" si="45"/>
        <v>83</v>
      </c>
      <c r="AW255" s="63">
        <f t="shared" si="46"/>
        <v>73.20000000000006</v>
      </c>
      <c r="AX255" s="63">
        <f t="shared" si="47"/>
        <v>74.664000000000058</v>
      </c>
      <c r="AY255" s="63">
        <f t="shared" si="48"/>
        <v>80</v>
      </c>
      <c r="AZ255" s="63">
        <f t="shared" si="49"/>
        <v>25</v>
      </c>
      <c r="BA255" s="63">
        <f t="shared" si="50"/>
        <v>90</v>
      </c>
      <c r="BB255" s="63">
        <f t="shared" si="51"/>
        <v>50.466666666666669</v>
      </c>
      <c r="BC255" s="64">
        <f t="shared" si="52"/>
        <v>2.0166666666666666</v>
      </c>
    </row>
    <row r="256" spans="2:55" x14ac:dyDescent="0.2">
      <c r="B256" s="38">
        <v>45304.628981481481</v>
      </c>
      <c r="C256" s="39">
        <v>100</v>
      </c>
      <c r="D256" s="39" t="s">
        <v>10</v>
      </c>
      <c r="E256" s="39">
        <v>83</v>
      </c>
      <c r="F256" s="65">
        <f t="shared" si="55"/>
        <v>73.400000000000063</v>
      </c>
      <c r="G256" s="65">
        <f t="shared" si="53"/>
        <v>74.868000000000066</v>
      </c>
      <c r="H256" s="65">
        <f t="shared" si="54"/>
        <v>80</v>
      </c>
      <c r="I256" s="65">
        <v>25</v>
      </c>
      <c r="J256" s="39"/>
      <c r="K256" s="39">
        <v>90</v>
      </c>
      <c r="L256" s="39">
        <v>3050</v>
      </c>
      <c r="M256" s="39">
        <v>121</v>
      </c>
      <c r="AT256" s="60">
        <f t="shared" si="43"/>
        <v>45304.628981481481</v>
      </c>
      <c r="AU256" s="54">
        <f t="shared" si="44"/>
        <v>100</v>
      </c>
      <c r="AV256" s="54">
        <f t="shared" si="45"/>
        <v>83</v>
      </c>
      <c r="AW256" s="63">
        <f t="shared" si="46"/>
        <v>73.400000000000063</v>
      </c>
      <c r="AX256" s="63">
        <f t="shared" si="47"/>
        <v>74.868000000000066</v>
      </c>
      <c r="AY256" s="63">
        <f t="shared" si="48"/>
        <v>80</v>
      </c>
      <c r="AZ256" s="63">
        <f t="shared" si="49"/>
        <v>25</v>
      </c>
      <c r="BA256" s="63">
        <f t="shared" si="50"/>
        <v>90</v>
      </c>
      <c r="BB256" s="63">
        <f t="shared" si="51"/>
        <v>50.833333333333336</v>
      </c>
      <c r="BC256" s="64">
        <f t="shared" si="52"/>
        <v>2.0166666666666666</v>
      </c>
    </row>
    <row r="257" spans="2:55" x14ac:dyDescent="0.2">
      <c r="B257" s="38">
        <v>45304.629675925928</v>
      </c>
      <c r="C257" s="39">
        <v>100</v>
      </c>
      <c r="D257" s="39" t="s">
        <v>10</v>
      </c>
      <c r="E257" s="39">
        <v>82</v>
      </c>
      <c r="F257" s="65">
        <f t="shared" si="55"/>
        <v>73.600000000000065</v>
      </c>
      <c r="G257" s="65">
        <f t="shared" si="53"/>
        <v>75.072000000000074</v>
      </c>
      <c r="H257" s="65">
        <f t="shared" si="54"/>
        <v>79</v>
      </c>
      <c r="I257" s="65">
        <v>25</v>
      </c>
      <c r="J257" s="39"/>
      <c r="K257" s="39">
        <v>90</v>
      </c>
      <c r="L257" s="39">
        <v>3076</v>
      </c>
      <c r="M257" s="39">
        <v>121</v>
      </c>
      <c r="AT257" s="60">
        <f t="shared" si="43"/>
        <v>45304.629675925928</v>
      </c>
      <c r="AU257" s="54">
        <f t="shared" si="44"/>
        <v>100</v>
      </c>
      <c r="AV257" s="54">
        <f t="shared" si="45"/>
        <v>82</v>
      </c>
      <c r="AW257" s="63">
        <f t="shared" si="46"/>
        <v>73.600000000000065</v>
      </c>
      <c r="AX257" s="63">
        <f t="shared" si="47"/>
        <v>75.072000000000074</v>
      </c>
      <c r="AY257" s="63">
        <f t="shared" si="48"/>
        <v>79</v>
      </c>
      <c r="AZ257" s="63">
        <f t="shared" si="49"/>
        <v>25</v>
      </c>
      <c r="BA257" s="63">
        <f t="shared" si="50"/>
        <v>90</v>
      </c>
      <c r="BB257" s="63">
        <f t="shared" si="51"/>
        <v>51.266666666666666</v>
      </c>
      <c r="BC257" s="64">
        <f t="shared" si="52"/>
        <v>2.0166666666666666</v>
      </c>
    </row>
    <row r="258" spans="2:55" x14ac:dyDescent="0.2">
      <c r="B258" s="38">
        <v>45304.630370370367</v>
      </c>
      <c r="C258" s="39">
        <v>100</v>
      </c>
      <c r="D258" s="39" t="s">
        <v>10</v>
      </c>
      <c r="E258" s="39">
        <v>82</v>
      </c>
      <c r="F258" s="65">
        <f t="shared" si="55"/>
        <v>73.800000000000068</v>
      </c>
      <c r="G258" s="65">
        <f t="shared" si="53"/>
        <v>75.276000000000067</v>
      </c>
      <c r="H258" s="65">
        <f t="shared" si="54"/>
        <v>79</v>
      </c>
      <c r="I258" s="65">
        <v>25</v>
      </c>
      <c r="J258" s="39"/>
      <c r="K258" s="39">
        <v>90</v>
      </c>
      <c r="L258" s="39">
        <v>3102</v>
      </c>
      <c r="M258" s="39">
        <v>121</v>
      </c>
      <c r="AT258" s="60">
        <f t="shared" si="43"/>
        <v>45304.630370370367</v>
      </c>
      <c r="AU258" s="54">
        <f t="shared" si="44"/>
        <v>100</v>
      </c>
      <c r="AV258" s="54">
        <f t="shared" si="45"/>
        <v>82</v>
      </c>
      <c r="AW258" s="63">
        <f t="shared" si="46"/>
        <v>73.800000000000068</v>
      </c>
      <c r="AX258" s="63">
        <f t="shared" si="47"/>
        <v>75.276000000000067</v>
      </c>
      <c r="AY258" s="63">
        <f t="shared" si="48"/>
        <v>79</v>
      </c>
      <c r="AZ258" s="63">
        <f t="shared" si="49"/>
        <v>25</v>
      </c>
      <c r="BA258" s="63">
        <f t="shared" si="50"/>
        <v>90</v>
      </c>
      <c r="BB258" s="63">
        <f t="shared" si="51"/>
        <v>51.7</v>
      </c>
      <c r="BC258" s="64">
        <f t="shared" si="52"/>
        <v>2.0166666666666666</v>
      </c>
    </row>
    <row r="259" spans="2:55" x14ac:dyDescent="0.2">
      <c r="B259" s="38">
        <v>45304.631064814814</v>
      </c>
      <c r="C259" s="39">
        <v>100</v>
      </c>
      <c r="D259" s="39" t="s">
        <v>10</v>
      </c>
      <c r="E259" s="39">
        <v>82</v>
      </c>
      <c r="F259" s="65">
        <f t="shared" si="55"/>
        <v>74.000000000000071</v>
      </c>
      <c r="G259" s="65">
        <f t="shared" si="53"/>
        <v>75.480000000000075</v>
      </c>
      <c r="H259" s="65">
        <f t="shared" si="54"/>
        <v>79</v>
      </c>
      <c r="I259" s="65">
        <v>25</v>
      </c>
      <c r="J259" s="39"/>
      <c r="K259" s="39">
        <v>90</v>
      </c>
      <c r="L259" s="39">
        <v>3124</v>
      </c>
      <c r="M259" s="39">
        <v>121</v>
      </c>
      <c r="AT259" s="60">
        <f t="shared" si="43"/>
        <v>45304.631064814814</v>
      </c>
      <c r="AU259" s="54">
        <f t="shared" si="44"/>
        <v>100</v>
      </c>
      <c r="AV259" s="54">
        <f t="shared" si="45"/>
        <v>82</v>
      </c>
      <c r="AW259" s="63">
        <f t="shared" si="46"/>
        <v>74.000000000000071</v>
      </c>
      <c r="AX259" s="63">
        <f t="shared" si="47"/>
        <v>75.480000000000075</v>
      </c>
      <c r="AY259" s="63">
        <f t="shared" si="48"/>
        <v>79</v>
      </c>
      <c r="AZ259" s="63">
        <f t="shared" si="49"/>
        <v>25</v>
      </c>
      <c r="BA259" s="63">
        <f t="shared" si="50"/>
        <v>90</v>
      </c>
      <c r="BB259" s="63">
        <f t="shared" si="51"/>
        <v>52.06666666666667</v>
      </c>
      <c r="BC259" s="64">
        <f t="shared" si="52"/>
        <v>2.0166666666666666</v>
      </c>
    </row>
    <row r="260" spans="2:55" x14ac:dyDescent="0.2">
      <c r="B260" s="38">
        <v>45304.63175925926</v>
      </c>
      <c r="C260" s="39">
        <v>100</v>
      </c>
      <c r="D260" s="39" t="s">
        <v>10</v>
      </c>
      <c r="E260" s="39">
        <v>82</v>
      </c>
      <c r="F260" s="65">
        <f t="shared" si="55"/>
        <v>74.200000000000074</v>
      </c>
      <c r="G260" s="65">
        <f t="shared" si="53"/>
        <v>75.684000000000083</v>
      </c>
      <c r="H260" s="65">
        <f t="shared" si="54"/>
        <v>79</v>
      </c>
      <c r="I260" s="65">
        <v>25</v>
      </c>
      <c r="J260" s="39"/>
      <c r="K260" s="39">
        <v>90</v>
      </c>
      <c r="L260" s="39">
        <v>3149</v>
      </c>
      <c r="M260" s="39">
        <v>121</v>
      </c>
      <c r="AT260" s="60">
        <f t="shared" si="43"/>
        <v>45304.63175925926</v>
      </c>
      <c r="AU260" s="54">
        <f t="shared" si="44"/>
        <v>100</v>
      </c>
      <c r="AV260" s="54">
        <f t="shared" si="45"/>
        <v>82</v>
      </c>
      <c r="AW260" s="63">
        <f t="shared" si="46"/>
        <v>74.200000000000074</v>
      </c>
      <c r="AX260" s="63">
        <f t="shared" si="47"/>
        <v>75.684000000000083</v>
      </c>
      <c r="AY260" s="63">
        <f t="shared" si="48"/>
        <v>79</v>
      </c>
      <c r="AZ260" s="63">
        <f t="shared" si="49"/>
        <v>25</v>
      </c>
      <c r="BA260" s="63">
        <f t="shared" si="50"/>
        <v>90</v>
      </c>
      <c r="BB260" s="63">
        <f t="shared" si="51"/>
        <v>52.483333333333334</v>
      </c>
      <c r="BC260" s="64">
        <f t="shared" si="52"/>
        <v>2.0166666666666666</v>
      </c>
    </row>
    <row r="261" spans="2:55" x14ac:dyDescent="0.2">
      <c r="B261" s="38">
        <v>45304.632453703707</v>
      </c>
      <c r="C261" s="39">
        <v>100</v>
      </c>
      <c r="D261" s="39" t="s">
        <v>10</v>
      </c>
      <c r="E261" s="39">
        <v>82</v>
      </c>
      <c r="F261" s="65">
        <f t="shared" si="55"/>
        <v>74.400000000000077</v>
      </c>
      <c r="G261" s="65">
        <f t="shared" si="53"/>
        <v>75.888000000000076</v>
      </c>
      <c r="H261" s="65">
        <f t="shared" si="54"/>
        <v>79</v>
      </c>
      <c r="I261" s="65">
        <v>25</v>
      </c>
      <c r="J261" s="39"/>
      <c r="K261" s="39">
        <v>90</v>
      </c>
      <c r="L261" s="39">
        <v>3175</v>
      </c>
      <c r="M261" s="39">
        <v>121</v>
      </c>
      <c r="AT261" s="60">
        <f t="shared" si="43"/>
        <v>45304.632453703707</v>
      </c>
      <c r="AU261" s="54">
        <f t="shared" si="44"/>
        <v>100</v>
      </c>
      <c r="AV261" s="54">
        <f t="shared" si="45"/>
        <v>82</v>
      </c>
      <c r="AW261" s="63">
        <f t="shared" si="46"/>
        <v>74.400000000000077</v>
      </c>
      <c r="AX261" s="63">
        <f t="shared" si="47"/>
        <v>75.888000000000076</v>
      </c>
      <c r="AY261" s="63">
        <f t="shared" si="48"/>
        <v>79</v>
      </c>
      <c r="AZ261" s="63">
        <f t="shared" si="49"/>
        <v>25</v>
      </c>
      <c r="BA261" s="63">
        <f t="shared" si="50"/>
        <v>90</v>
      </c>
      <c r="BB261" s="63">
        <f t="shared" si="51"/>
        <v>52.916666666666664</v>
      </c>
      <c r="BC261" s="64">
        <f t="shared" si="52"/>
        <v>2.0166666666666666</v>
      </c>
    </row>
    <row r="262" spans="2:55" x14ac:dyDescent="0.2">
      <c r="B262" s="38">
        <v>45304.633148148147</v>
      </c>
      <c r="C262" s="39">
        <v>100</v>
      </c>
      <c r="D262" s="39" t="s">
        <v>10</v>
      </c>
      <c r="E262" s="39">
        <v>82</v>
      </c>
      <c r="F262" s="65">
        <f t="shared" si="55"/>
        <v>74.60000000000008</v>
      </c>
      <c r="G262" s="65">
        <f t="shared" si="53"/>
        <v>76.092000000000084</v>
      </c>
      <c r="H262" s="65">
        <f t="shared" si="54"/>
        <v>79</v>
      </c>
      <c r="I262" s="65">
        <v>25</v>
      </c>
      <c r="J262" s="39"/>
      <c r="K262" s="39">
        <v>90</v>
      </c>
      <c r="L262" s="39">
        <v>3197</v>
      </c>
      <c r="M262" s="39">
        <v>121</v>
      </c>
      <c r="AT262" s="60">
        <f t="shared" si="43"/>
        <v>45304.633148148147</v>
      </c>
      <c r="AU262" s="54">
        <f t="shared" si="44"/>
        <v>100</v>
      </c>
      <c r="AV262" s="54">
        <f t="shared" si="45"/>
        <v>82</v>
      </c>
      <c r="AW262" s="63">
        <f t="shared" si="46"/>
        <v>74.60000000000008</v>
      </c>
      <c r="AX262" s="63">
        <f t="shared" si="47"/>
        <v>76.092000000000084</v>
      </c>
      <c r="AY262" s="63">
        <f t="shared" si="48"/>
        <v>79</v>
      </c>
      <c r="AZ262" s="63">
        <f t="shared" si="49"/>
        <v>25</v>
      </c>
      <c r="BA262" s="63">
        <f t="shared" si="50"/>
        <v>90</v>
      </c>
      <c r="BB262" s="63">
        <f t="shared" si="51"/>
        <v>53.283333333333331</v>
      </c>
      <c r="BC262" s="64">
        <f t="shared" si="52"/>
        <v>2.0166666666666666</v>
      </c>
    </row>
    <row r="263" spans="2:55" x14ac:dyDescent="0.2">
      <c r="B263" s="38">
        <v>45304.633842592593</v>
      </c>
      <c r="C263" s="39">
        <v>100</v>
      </c>
      <c r="D263" s="39" t="s">
        <v>10</v>
      </c>
      <c r="E263" s="39">
        <v>82</v>
      </c>
      <c r="F263" s="65">
        <f t="shared" si="55"/>
        <v>74.800000000000082</v>
      </c>
      <c r="G263" s="65">
        <f t="shared" si="53"/>
        <v>76.296000000000092</v>
      </c>
      <c r="H263" s="65">
        <f t="shared" si="54"/>
        <v>79</v>
      </c>
      <c r="I263" s="65">
        <v>25</v>
      </c>
      <c r="J263" s="39"/>
      <c r="K263" s="39">
        <v>90</v>
      </c>
      <c r="L263" s="39">
        <v>3221</v>
      </c>
      <c r="M263" s="39">
        <v>121</v>
      </c>
      <c r="AT263" s="60">
        <f t="shared" si="43"/>
        <v>45304.633842592593</v>
      </c>
      <c r="AU263" s="54">
        <f t="shared" si="44"/>
        <v>100</v>
      </c>
      <c r="AV263" s="54">
        <f t="shared" si="45"/>
        <v>82</v>
      </c>
      <c r="AW263" s="63">
        <f t="shared" si="46"/>
        <v>74.800000000000082</v>
      </c>
      <c r="AX263" s="63">
        <f t="shared" si="47"/>
        <v>76.296000000000092</v>
      </c>
      <c r="AY263" s="63">
        <f t="shared" si="48"/>
        <v>79</v>
      </c>
      <c r="AZ263" s="63">
        <f t="shared" si="49"/>
        <v>25</v>
      </c>
      <c r="BA263" s="63">
        <f t="shared" si="50"/>
        <v>90</v>
      </c>
      <c r="BB263" s="63">
        <f t="shared" si="51"/>
        <v>53.68333333333333</v>
      </c>
      <c r="BC263" s="64">
        <f t="shared" si="52"/>
        <v>2.0166666666666666</v>
      </c>
    </row>
    <row r="264" spans="2:55" x14ac:dyDescent="0.2">
      <c r="B264" s="38">
        <v>45304.63453703704</v>
      </c>
      <c r="C264" s="39">
        <v>100</v>
      </c>
      <c r="D264" s="39" t="s">
        <v>10</v>
      </c>
      <c r="E264" s="39">
        <v>82</v>
      </c>
      <c r="F264" s="65">
        <f t="shared" si="55"/>
        <v>75.000000000000085</v>
      </c>
      <c r="G264" s="65">
        <f t="shared" si="53"/>
        <v>76.500000000000085</v>
      </c>
      <c r="H264" s="65">
        <f t="shared" si="54"/>
        <v>79</v>
      </c>
      <c r="I264" s="65">
        <v>25</v>
      </c>
      <c r="J264" s="39"/>
      <c r="K264" s="39">
        <v>90</v>
      </c>
      <c r="L264" s="39">
        <v>3249</v>
      </c>
      <c r="M264" s="39">
        <v>121</v>
      </c>
      <c r="AT264" s="60">
        <f t="shared" si="43"/>
        <v>45304.63453703704</v>
      </c>
      <c r="AU264" s="54">
        <f t="shared" si="44"/>
        <v>100</v>
      </c>
      <c r="AV264" s="54">
        <f t="shared" si="45"/>
        <v>82</v>
      </c>
      <c r="AW264" s="63">
        <f t="shared" si="46"/>
        <v>75.000000000000085</v>
      </c>
      <c r="AX264" s="63">
        <f t="shared" si="47"/>
        <v>76.500000000000085</v>
      </c>
      <c r="AY264" s="63">
        <f t="shared" si="48"/>
        <v>79</v>
      </c>
      <c r="AZ264" s="63">
        <f t="shared" si="49"/>
        <v>25</v>
      </c>
      <c r="BA264" s="63">
        <f t="shared" si="50"/>
        <v>90</v>
      </c>
      <c r="BB264" s="63">
        <f t="shared" si="51"/>
        <v>54.15</v>
      </c>
      <c r="BC264" s="64">
        <f t="shared" si="52"/>
        <v>2.0166666666666666</v>
      </c>
    </row>
    <row r="265" spans="2:55" x14ac:dyDescent="0.2">
      <c r="B265" s="38">
        <v>45304.635231481479</v>
      </c>
      <c r="C265" s="39">
        <v>100</v>
      </c>
      <c r="D265" s="39" t="s">
        <v>10</v>
      </c>
      <c r="E265" s="39">
        <v>83</v>
      </c>
      <c r="F265" s="65">
        <f t="shared" si="55"/>
        <v>75.200000000000088</v>
      </c>
      <c r="G265" s="65">
        <f t="shared" si="53"/>
        <v>76.704000000000093</v>
      </c>
      <c r="H265" s="65">
        <f t="shared" si="54"/>
        <v>80</v>
      </c>
      <c r="I265" s="65">
        <v>25</v>
      </c>
      <c r="J265" s="39"/>
      <c r="K265" s="39">
        <v>90</v>
      </c>
      <c r="L265" s="39">
        <v>3271</v>
      </c>
      <c r="M265" s="39">
        <v>121</v>
      </c>
      <c r="AT265" s="60">
        <f t="shared" si="43"/>
        <v>45304.635231481479</v>
      </c>
      <c r="AU265" s="54">
        <f t="shared" si="44"/>
        <v>100</v>
      </c>
      <c r="AV265" s="54">
        <f t="shared" si="45"/>
        <v>83</v>
      </c>
      <c r="AW265" s="63">
        <f t="shared" si="46"/>
        <v>75.200000000000088</v>
      </c>
      <c r="AX265" s="63">
        <f t="shared" si="47"/>
        <v>76.704000000000093</v>
      </c>
      <c r="AY265" s="63">
        <f t="shared" si="48"/>
        <v>80</v>
      </c>
      <c r="AZ265" s="63">
        <f t="shared" si="49"/>
        <v>25</v>
      </c>
      <c r="BA265" s="63">
        <f t="shared" si="50"/>
        <v>90</v>
      </c>
      <c r="BB265" s="63">
        <f t="shared" si="51"/>
        <v>54.516666666666666</v>
      </c>
      <c r="BC265" s="64">
        <f t="shared" si="52"/>
        <v>2.0166666666666666</v>
      </c>
    </row>
    <row r="266" spans="2:55" x14ac:dyDescent="0.2">
      <c r="B266" s="38">
        <v>45304.635925925926</v>
      </c>
      <c r="C266" s="39">
        <v>100</v>
      </c>
      <c r="D266" s="39" t="s">
        <v>10</v>
      </c>
      <c r="E266" s="39">
        <v>82</v>
      </c>
      <c r="F266" s="65">
        <f t="shared" si="55"/>
        <v>75.400000000000091</v>
      </c>
      <c r="G266" s="65">
        <f t="shared" si="53"/>
        <v>76.908000000000101</v>
      </c>
      <c r="H266" s="65">
        <f t="shared" si="54"/>
        <v>79</v>
      </c>
      <c r="I266" s="65">
        <v>25</v>
      </c>
      <c r="J266" s="39"/>
      <c r="K266" s="39">
        <v>90</v>
      </c>
      <c r="L266" s="39">
        <v>3294</v>
      </c>
      <c r="M266" s="39">
        <v>121</v>
      </c>
      <c r="AT266" s="60">
        <f t="shared" si="43"/>
        <v>45304.635925925926</v>
      </c>
      <c r="AU266" s="54">
        <f t="shared" si="44"/>
        <v>100</v>
      </c>
      <c r="AV266" s="54">
        <f t="shared" si="45"/>
        <v>82</v>
      </c>
      <c r="AW266" s="63">
        <f t="shared" si="46"/>
        <v>75.400000000000091</v>
      </c>
      <c r="AX266" s="63">
        <f t="shared" si="47"/>
        <v>76.908000000000101</v>
      </c>
      <c r="AY266" s="63">
        <f t="shared" si="48"/>
        <v>79</v>
      </c>
      <c r="AZ266" s="63">
        <f t="shared" si="49"/>
        <v>25</v>
      </c>
      <c r="BA266" s="63">
        <f t="shared" si="50"/>
        <v>90</v>
      </c>
      <c r="BB266" s="63">
        <f t="shared" si="51"/>
        <v>54.9</v>
      </c>
      <c r="BC266" s="64">
        <f t="shared" si="52"/>
        <v>2.0166666666666666</v>
      </c>
    </row>
    <row r="267" spans="2:55" x14ac:dyDescent="0.2">
      <c r="B267" s="38">
        <v>45304.636620370373</v>
      </c>
      <c r="C267" s="39">
        <v>100</v>
      </c>
      <c r="D267" s="39" t="s">
        <v>10</v>
      </c>
      <c r="E267" s="39">
        <v>83</v>
      </c>
      <c r="F267" s="65">
        <f t="shared" si="55"/>
        <v>75.600000000000094</v>
      </c>
      <c r="G267" s="65">
        <f t="shared" si="53"/>
        <v>77.112000000000094</v>
      </c>
      <c r="H267" s="65">
        <f t="shared" si="54"/>
        <v>80</v>
      </c>
      <c r="I267" s="65">
        <v>25</v>
      </c>
      <c r="J267" s="39"/>
      <c r="K267" s="39">
        <v>90</v>
      </c>
      <c r="L267" s="39">
        <v>3322</v>
      </c>
      <c r="M267" s="39">
        <v>121</v>
      </c>
      <c r="AT267" s="60">
        <f t="shared" si="43"/>
        <v>45304.636620370373</v>
      </c>
      <c r="AU267" s="54">
        <f t="shared" si="44"/>
        <v>100</v>
      </c>
      <c r="AV267" s="54">
        <f t="shared" si="45"/>
        <v>83</v>
      </c>
      <c r="AW267" s="63">
        <f t="shared" si="46"/>
        <v>75.600000000000094</v>
      </c>
      <c r="AX267" s="63">
        <f t="shared" si="47"/>
        <v>77.112000000000094</v>
      </c>
      <c r="AY267" s="63">
        <f t="shared" si="48"/>
        <v>80</v>
      </c>
      <c r="AZ267" s="63">
        <f t="shared" si="49"/>
        <v>25</v>
      </c>
      <c r="BA267" s="63">
        <f t="shared" si="50"/>
        <v>90</v>
      </c>
      <c r="BB267" s="63">
        <f t="shared" si="51"/>
        <v>55.366666666666667</v>
      </c>
      <c r="BC267" s="64">
        <f t="shared" si="52"/>
        <v>2.0166666666666666</v>
      </c>
    </row>
    <row r="268" spans="2:55" x14ac:dyDescent="0.2">
      <c r="B268" s="38">
        <v>45304.637314814812</v>
      </c>
      <c r="C268" s="39">
        <v>100</v>
      </c>
      <c r="D268" s="39" t="s">
        <v>10</v>
      </c>
      <c r="E268" s="39">
        <v>82</v>
      </c>
      <c r="F268" s="65">
        <f t="shared" si="55"/>
        <v>75.800000000000097</v>
      </c>
      <c r="G268" s="65">
        <f t="shared" si="53"/>
        <v>77.316000000000102</v>
      </c>
      <c r="H268" s="65">
        <f t="shared" si="54"/>
        <v>79</v>
      </c>
      <c r="I268" s="65">
        <v>25</v>
      </c>
      <c r="J268" s="39"/>
      <c r="K268" s="39">
        <v>90</v>
      </c>
      <c r="L268" s="39">
        <v>3345</v>
      </c>
      <c r="M268" s="39">
        <v>121</v>
      </c>
      <c r="AT268" s="60">
        <f t="shared" ref="AT268:AT331" si="56">IF(ISBLANK(B268),"",B268)</f>
        <v>45304.637314814812</v>
      </c>
      <c r="AU268" s="54">
        <f t="shared" ref="AU268:AU331" si="57">IF(ISBLANK(C268),"",C268)</f>
        <v>100</v>
      </c>
      <c r="AV268" s="54">
        <f t="shared" ref="AV268:AV331" si="58">IF(ISBLANK(E268),"",E268)</f>
        <v>82</v>
      </c>
      <c r="AW268" s="63">
        <f t="shared" ref="AW268:AW331" si="59">IF(ISBLANK(F268),"",F268)</f>
        <v>75.800000000000097</v>
      </c>
      <c r="AX268" s="63">
        <f t="shared" ref="AX268:AX331" si="60">IF(ISBLANK(G268),"",G268)</f>
        <v>77.316000000000102</v>
      </c>
      <c r="AY268" s="63">
        <f t="shared" ref="AY268:AY331" si="61">IF(ISBLANK(H268),"",H268)</f>
        <v>79</v>
      </c>
      <c r="AZ268" s="63">
        <f t="shared" ref="AZ268:AZ331" si="62">IF(ISBLANK(I268),"",I268)</f>
        <v>25</v>
      </c>
      <c r="BA268" s="63">
        <f t="shared" ref="BA268:BA331" si="63">IF(ISBLANK(K268),"",K268)</f>
        <v>90</v>
      </c>
      <c r="BB268" s="63">
        <f t="shared" ref="BB268:BB331" si="64">IF(ISBLANK(L268),"",L268/60)</f>
        <v>55.75</v>
      </c>
      <c r="BC268" s="64">
        <f t="shared" ref="BC268:BC331" si="65">IF(ISBLANK(M268),"",M268/60)</f>
        <v>2.0166666666666666</v>
      </c>
    </row>
    <row r="269" spans="2:55" x14ac:dyDescent="0.2">
      <c r="B269" s="38">
        <v>45304.638009259259</v>
      </c>
      <c r="C269" s="39">
        <v>100</v>
      </c>
      <c r="D269" s="39" t="s">
        <v>10</v>
      </c>
      <c r="E269" s="39">
        <v>82</v>
      </c>
      <c r="F269" s="65">
        <f t="shared" si="55"/>
        <v>76.000000000000099</v>
      </c>
      <c r="G269" s="65">
        <f t="shared" ref="G269:G332" si="66">F269*1.02</f>
        <v>77.52000000000011</v>
      </c>
      <c r="H269" s="65">
        <f t="shared" ref="H269:H332" si="67">E269-3</f>
        <v>79</v>
      </c>
      <c r="I269" s="65">
        <v>25</v>
      </c>
      <c r="J269" s="39"/>
      <c r="K269" s="39">
        <v>90</v>
      </c>
      <c r="L269" s="39">
        <v>3367</v>
      </c>
      <c r="M269" s="39">
        <v>121</v>
      </c>
      <c r="AT269" s="60">
        <f t="shared" si="56"/>
        <v>45304.638009259259</v>
      </c>
      <c r="AU269" s="54">
        <f t="shared" si="57"/>
        <v>100</v>
      </c>
      <c r="AV269" s="54">
        <f t="shared" si="58"/>
        <v>82</v>
      </c>
      <c r="AW269" s="63">
        <f t="shared" si="59"/>
        <v>76.000000000000099</v>
      </c>
      <c r="AX269" s="63">
        <f t="shared" si="60"/>
        <v>77.52000000000011</v>
      </c>
      <c r="AY269" s="63">
        <f t="shared" si="61"/>
        <v>79</v>
      </c>
      <c r="AZ269" s="63">
        <f t="shared" si="62"/>
        <v>25</v>
      </c>
      <c r="BA269" s="63">
        <f t="shared" si="63"/>
        <v>90</v>
      </c>
      <c r="BB269" s="63">
        <f t="shared" si="64"/>
        <v>56.116666666666667</v>
      </c>
      <c r="BC269" s="64">
        <f t="shared" si="65"/>
        <v>2.0166666666666666</v>
      </c>
    </row>
    <row r="270" spans="2:55" x14ac:dyDescent="0.2">
      <c r="B270" s="38">
        <v>45304.638703703706</v>
      </c>
      <c r="C270" s="39">
        <v>100</v>
      </c>
      <c r="D270" s="39" t="s">
        <v>10</v>
      </c>
      <c r="E270" s="39">
        <v>82</v>
      </c>
      <c r="F270" s="65">
        <f>F269+0.15</f>
        <v>76.150000000000105</v>
      </c>
      <c r="G270" s="65">
        <f t="shared" si="66"/>
        <v>77.673000000000116</v>
      </c>
      <c r="H270" s="65">
        <f t="shared" si="67"/>
        <v>79</v>
      </c>
      <c r="I270" s="65">
        <v>25</v>
      </c>
      <c r="J270" s="39"/>
      <c r="K270" s="39">
        <v>90</v>
      </c>
      <c r="L270" s="39">
        <v>3395</v>
      </c>
      <c r="M270" s="39">
        <v>121</v>
      </c>
      <c r="AT270" s="60">
        <f t="shared" si="56"/>
        <v>45304.638703703706</v>
      </c>
      <c r="AU270" s="54">
        <f t="shared" si="57"/>
        <v>100</v>
      </c>
      <c r="AV270" s="54">
        <f t="shared" si="58"/>
        <v>82</v>
      </c>
      <c r="AW270" s="63">
        <f t="shared" si="59"/>
        <v>76.150000000000105</v>
      </c>
      <c r="AX270" s="63">
        <f t="shared" si="60"/>
        <v>77.673000000000116</v>
      </c>
      <c r="AY270" s="63">
        <f t="shared" si="61"/>
        <v>79</v>
      </c>
      <c r="AZ270" s="63">
        <f t="shared" si="62"/>
        <v>25</v>
      </c>
      <c r="BA270" s="63">
        <f t="shared" si="63"/>
        <v>90</v>
      </c>
      <c r="BB270" s="63">
        <f t="shared" si="64"/>
        <v>56.583333333333336</v>
      </c>
      <c r="BC270" s="64">
        <f t="shared" si="65"/>
        <v>2.0166666666666666</v>
      </c>
    </row>
    <row r="271" spans="2:55" x14ac:dyDescent="0.2">
      <c r="B271" s="38">
        <v>45304.639398148145</v>
      </c>
      <c r="C271" s="39">
        <v>100</v>
      </c>
      <c r="D271" s="39" t="s">
        <v>10</v>
      </c>
      <c r="E271" s="39">
        <v>82</v>
      </c>
      <c r="F271" s="65">
        <f t="shared" ref="F271:F334" si="68">F270+0.15</f>
        <v>76.300000000000111</v>
      </c>
      <c r="G271" s="65">
        <f t="shared" si="66"/>
        <v>77.826000000000121</v>
      </c>
      <c r="H271" s="65">
        <f t="shared" si="67"/>
        <v>79</v>
      </c>
      <c r="I271" s="65">
        <v>25</v>
      </c>
      <c r="J271" s="39"/>
      <c r="K271" s="39">
        <v>90</v>
      </c>
      <c r="L271" s="39">
        <v>3418</v>
      </c>
      <c r="M271" s="39">
        <v>121</v>
      </c>
      <c r="AT271" s="60">
        <f t="shared" si="56"/>
        <v>45304.639398148145</v>
      </c>
      <c r="AU271" s="54">
        <f t="shared" si="57"/>
        <v>100</v>
      </c>
      <c r="AV271" s="54">
        <f t="shared" si="58"/>
        <v>82</v>
      </c>
      <c r="AW271" s="63">
        <f t="shared" si="59"/>
        <v>76.300000000000111</v>
      </c>
      <c r="AX271" s="63">
        <f t="shared" si="60"/>
        <v>77.826000000000121</v>
      </c>
      <c r="AY271" s="63">
        <f t="shared" si="61"/>
        <v>79</v>
      </c>
      <c r="AZ271" s="63">
        <f t="shared" si="62"/>
        <v>25</v>
      </c>
      <c r="BA271" s="63">
        <f t="shared" si="63"/>
        <v>90</v>
      </c>
      <c r="BB271" s="63">
        <f t="shared" si="64"/>
        <v>56.966666666666669</v>
      </c>
      <c r="BC271" s="64">
        <f t="shared" si="65"/>
        <v>2.0166666666666666</v>
      </c>
    </row>
    <row r="272" spans="2:55" x14ac:dyDescent="0.2">
      <c r="B272" s="38">
        <v>45304.640092592592</v>
      </c>
      <c r="C272" s="39">
        <v>100</v>
      </c>
      <c r="D272" s="39" t="s">
        <v>10</v>
      </c>
      <c r="E272" s="39">
        <v>82</v>
      </c>
      <c r="F272" s="65">
        <f t="shared" si="68"/>
        <v>76.450000000000117</v>
      </c>
      <c r="G272" s="65">
        <f t="shared" si="66"/>
        <v>77.979000000000127</v>
      </c>
      <c r="H272" s="65">
        <f t="shared" si="67"/>
        <v>79</v>
      </c>
      <c r="I272" s="65">
        <v>25</v>
      </c>
      <c r="J272" s="39"/>
      <c r="K272" s="39">
        <v>90</v>
      </c>
      <c r="L272" s="39">
        <v>3440</v>
      </c>
      <c r="M272" s="39">
        <v>121</v>
      </c>
      <c r="AT272" s="60">
        <f t="shared" si="56"/>
        <v>45304.640092592592</v>
      </c>
      <c r="AU272" s="54">
        <f t="shared" si="57"/>
        <v>100</v>
      </c>
      <c r="AV272" s="54">
        <f t="shared" si="58"/>
        <v>82</v>
      </c>
      <c r="AW272" s="63">
        <f t="shared" si="59"/>
        <v>76.450000000000117</v>
      </c>
      <c r="AX272" s="63">
        <f t="shared" si="60"/>
        <v>77.979000000000127</v>
      </c>
      <c r="AY272" s="63">
        <f t="shared" si="61"/>
        <v>79</v>
      </c>
      <c r="AZ272" s="63">
        <f t="shared" si="62"/>
        <v>25</v>
      </c>
      <c r="BA272" s="63">
        <f t="shared" si="63"/>
        <v>90</v>
      </c>
      <c r="BB272" s="63">
        <f t="shared" si="64"/>
        <v>57.333333333333336</v>
      </c>
      <c r="BC272" s="64">
        <f t="shared" si="65"/>
        <v>2.0166666666666666</v>
      </c>
    </row>
    <row r="273" spans="2:55" x14ac:dyDescent="0.2">
      <c r="B273" s="38">
        <v>45304.640787037039</v>
      </c>
      <c r="C273" s="39">
        <v>100</v>
      </c>
      <c r="D273" s="39" t="s">
        <v>10</v>
      </c>
      <c r="E273" s="39">
        <v>82</v>
      </c>
      <c r="F273" s="65">
        <f t="shared" si="68"/>
        <v>76.600000000000122</v>
      </c>
      <c r="G273" s="65">
        <f t="shared" si="66"/>
        <v>78.132000000000133</v>
      </c>
      <c r="H273" s="65">
        <f t="shared" si="67"/>
        <v>79</v>
      </c>
      <c r="I273" s="65">
        <v>25</v>
      </c>
      <c r="J273" s="39"/>
      <c r="K273" s="39">
        <v>90</v>
      </c>
      <c r="L273" s="39">
        <v>3468</v>
      </c>
      <c r="M273" s="39">
        <v>121</v>
      </c>
      <c r="AT273" s="60">
        <f t="shared" si="56"/>
        <v>45304.640787037039</v>
      </c>
      <c r="AU273" s="54">
        <f t="shared" si="57"/>
        <v>100</v>
      </c>
      <c r="AV273" s="54">
        <f t="shared" si="58"/>
        <v>82</v>
      </c>
      <c r="AW273" s="63">
        <f t="shared" si="59"/>
        <v>76.600000000000122</v>
      </c>
      <c r="AX273" s="63">
        <f t="shared" si="60"/>
        <v>78.132000000000133</v>
      </c>
      <c r="AY273" s="63">
        <f t="shared" si="61"/>
        <v>79</v>
      </c>
      <c r="AZ273" s="63">
        <f t="shared" si="62"/>
        <v>25</v>
      </c>
      <c r="BA273" s="63">
        <f t="shared" si="63"/>
        <v>90</v>
      </c>
      <c r="BB273" s="63">
        <f t="shared" si="64"/>
        <v>57.8</v>
      </c>
      <c r="BC273" s="64">
        <f t="shared" si="65"/>
        <v>2.0166666666666666</v>
      </c>
    </row>
    <row r="274" spans="2:55" x14ac:dyDescent="0.2">
      <c r="B274" s="38">
        <v>45304.641481481478</v>
      </c>
      <c r="C274" s="39">
        <v>100</v>
      </c>
      <c r="D274" s="39" t="s">
        <v>10</v>
      </c>
      <c r="E274" s="39">
        <v>82</v>
      </c>
      <c r="F274" s="65">
        <f t="shared" si="68"/>
        <v>76.750000000000128</v>
      </c>
      <c r="G274" s="65">
        <f t="shared" si="66"/>
        <v>78.285000000000139</v>
      </c>
      <c r="H274" s="65">
        <f t="shared" si="67"/>
        <v>79</v>
      </c>
      <c r="I274" s="65">
        <v>25</v>
      </c>
      <c r="J274" s="39"/>
      <c r="K274" s="39">
        <v>90</v>
      </c>
      <c r="L274" s="39">
        <v>3492</v>
      </c>
      <c r="M274" s="39">
        <v>121</v>
      </c>
      <c r="AT274" s="60">
        <f t="shared" si="56"/>
        <v>45304.641481481478</v>
      </c>
      <c r="AU274" s="54">
        <f t="shared" si="57"/>
        <v>100</v>
      </c>
      <c r="AV274" s="54">
        <f t="shared" si="58"/>
        <v>82</v>
      </c>
      <c r="AW274" s="63">
        <f t="shared" si="59"/>
        <v>76.750000000000128</v>
      </c>
      <c r="AX274" s="63">
        <f t="shared" si="60"/>
        <v>78.285000000000139</v>
      </c>
      <c r="AY274" s="63">
        <f t="shared" si="61"/>
        <v>79</v>
      </c>
      <c r="AZ274" s="63">
        <f t="shared" si="62"/>
        <v>25</v>
      </c>
      <c r="BA274" s="63">
        <f t="shared" si="63"/>
        <v>90</v>
      </c>
      <c r="BB274" s="63">
        <f t="shared" si="64"/>
        <v>58.2</v>
      </c>
      <c r="BC274" s="64">
        <f t="shared" si="65"/>
        <v>2.0166666666666666</v>
      </c>
    </row>
    <row r="275" spans="2:55" x14ac:dyDescent="0.2">
      <c r="B275" s="38">
        <v>45304.642175925925</v>
      </c>
      <c r="C275" s="39">
        <v>100</v>
      </c>
      <c r="D275" s="39" t="s">
        <v>10</v>
      </c>
      <c r="E275" s="39">
        <v>82</v>
      </c>
      <c r="F275" s="65">
        <f t="shared" si="68"/>
        <v>76.900000000000134</v>
      </c>
      <c r="G275" s="65">
        <f t="shared" si="66"/>
        <v>78.438000000000144</v>
      </c>
      <c r="H275" s="65">
        <f t="shared" si="67"/>
        <v>79</v>
      </c>
      <c r="I275" s="65">
        <v>25</v>
      </c>
      <c r="J275" s="39"/>
      <c r="K275" s="39">
        <v>90</v>
      </c>
      <c r="L275" s="39">
        <v>3514</v>
      </c>
      <c r="M275" s="39">
        <v>121</v>
      </c>
      <c r="AT275" s="60">
        <f t="shared" si="56"/>
        <v>45304.642175925925</v>
      </c>
      <c r="AU275" s="54">
        <f t="shared" si="57"/>
        <v>100</v>
      </c>
      <c r="AV275" s="54">
        <f t="shared" si="58"/>
        <v>82</v>
      </c>
      <c r="AW275" s="63">
        <f t="shared" si="59"/>
        <v>76.900000000000134</v>
      </c>
      <c r="AX275" s="63">
        <f t="shared" si="60"/>
        <v>78.438000000000144</v>
      </c>
      <c r="AY275" s="63">
        <f t="shared" si="61"/>
        <v>79</v>
      </c>
      <c r="AZ275" s="63">
        <f t="shared" si="62"/>
        <v>25</v>
      </c>
      <c r="BA275" s="63">
        <f t="shared" si="63"/>
        <v>90</v>
      </c>
      <c r="BB275" s="63">
        <f t="shared" si="64"/>
        <v>58.56666666666667</v>
      </c>
      <c r="BC275" s="64">
        <f t="shared" si="65"/>
        <v>2.0166666666666666</v>
      </c>
    </row>
    <row r="276" spans="2:55" x14ac:dyDescent="0.2">
      <c r="B276" s="38">
        <v>45304.642870370371</v>
      </c>
      <c r="C276" s="39">
        <v>100</v>
      </c>
      <c r="D276" s="39" t="s">
        <v>10</v>
      </c>
      <c r="E276" s="39">
        <v>82</v>
      </c>
      <c r="F276" s="65">
        <f t="shared" si="68"/>
        <v>77.050000000000139</v>
      </c>
      <c r="G276" s="65">
        <f t="shared" si="66"/>
        <v>78.59100000000015</v>
      </c>
      <c r="H276" s="65">
        <f t="shared" si="67"/>
        <v>79</v>
      </c>
      <c r="I276" s="65">
        <v>25</v>
      </c>
      <c r="J276" s="39"/>
      <c r="K276" s="39">
        <v>90</v>
      </c>
      <c r="L276" s="39">
        <v>3541</v>
      </c>
      <c r="M276" s="39">
        <v>121</v>
      </c>
      <c r="AT276" s="60">
        <f t="shared" si="56"/>
        <v>45304.642870370371</v>
      </c>
      <c r="AU276" s="54">
        <f t="shared" si="57"/>
        <v>100</v>
      </c>
      <c r="AV276" s="54">
        <f t="shared" si="58"/>
        <v>82</v>
      </c>
      <c r="AW276" s="63">
        <f t="shared" si="59"/>
        <v>77.050000000000139</v>
      </c>
      <c r="AX276" s="63">
        <f t="shared" si="60"/>
        <v>78.59100000000015</v>
      </c>
      <c r="AY276" s="63">
        <f t="shared" si="61"/>
        <v>79</v>
      </c>
      <c r="AZ276" s="63">
        <f t="shared" si="62"/>
        <v>25</v>
      </c>
      <c r="BA276" s="63">
        <f t="shared" si="63"/>
        <v>90</v>
      </c>
      <c r="BB276" s="63">
        <f t="shared" si="64"/>
        <v>59.016666666666666</v>
      </c>
      <c r="BC276" s="64">
        <f t="shared" si="65"/>
        <v>2.0166666666666666</v>
      </c>
    </row>
    <row r="277" spans="2:55" x14ac:dyDescent="0.2">
      <c r="B277" s="38">
        <v>45304.643564814818</v>
      </c>
      <c r="C277" s="39">
        <v>100</v>
      </c>
      <c r="D277" s="39" t="s">
        <v>10</v>
      </c>
      <c r="E277" s="39">
        <v>82</v>
      </c>
      <c r="F277" s="65">
        <f t="shared" si="68"/>
        <v>77.200000000000145</v>
      </c>
      <c r="G277" s="65">
        <f t="shared" si="66"/>
        <v>78.744000000000156</v>
      </c>
      <c r="H277" s="65">
        <f t="shared" si="67"/>
        <v>79</v>
      </c>
      <c r="I277" s="65">
        <v>25</v>
      </c>
      <c r="J277" s="39"/>
      <c r="K277" s="39">
        <v>90</v>
      </c>
      <c r="L277" s="39">
        <v>3565</v>
      </c>
      <c r="M277" s="39">
        <v>121</v>
      </c>
      <c r="AT277" s="60">
        <f t="shared" si="56"/>
        <v>45304.643564814818</v>
      </c>
      <c r="AU277" s="54">
        <f t="shared" si="57"/>
        <v>100</v>
      </c>
      <c r="AV277" s="54">
        <f t="shared" si="58"/>
        <v>82</v>
      </c>
      <c r="AW277" s="63">
        <f t="shared" si="59"/>
        <v>77.200000000000145</v>
      </c>
      <c r="AX277" s="63">
        <f t="shared" si="60"/>
        <v>78.744000000000156</v>
      </c>
      <c r="AY277" s="63">
        <f t="shared" si="61"/>
        <v>79</v>
      </c>
      <c r="AZ277" s="63">
        <f t="shared" si="62"/>
        <v>25</v>
      </c>
      <c r="BA277" s="63">
        <f t="shared" si="63"/>
        <v>90</v>
      </c>
      <c r="BB277" s="63">
        <f t="shared" si="64"/>
        <v>59.416666666666664</v>
      </c>
      <c r="BC277" s="64">
        <f t="shared" si="65"/>
        <v>2.0166666666666666</v>
      </c>
    </row>
    <row r="278" spans="2:55" x14ac:dyDescent="0.2">
      <c r="B278" s="38">
        <v>45304.644259259258</v>
      </c>
      <c r="C278" s="39">
        <v>100</v>
      </c>
      <c r="D278" s="39" t="s">
        <v>10</v>
      </c>
      <c r="E278" s="39">
        <v>82</v>
      </c>
      <c r="F278" s="65">
        <f t="shared" si="68"/>
        <v>77.350000000000151</v>
      </c>
      <c r="G278" s="65">
        <f t="shared" si="66"/>
        <v>78.897000000000162</v>
      </c>
      <c r="H278" s="65">
        <f t="shared" si="67"/>
        <v>79</v>
      </c>
      <c r="I278" s="65">
        <v>25</v>
      </c>
      <c r="J278" s="39"/>
      <c r="K278" s="39">
        <v>90</v>
      </c>
      <c r="L278" s="39">
        <v>3588</v>
      </c>
      <c r="M278" s="39">
        <v>121</v>
      </c>
      <c r="AT278" s="60">
        <f t="shared" si="56"/>
        <v>45304.644259259258</v>
      </c>
      <c r="AU278" s="54">
        <f t="shared" si="57"/>
        <v>100</v>
      </c>
      <c r="AV278" s="54">
        <f t="shared" si="58"/>
        <v>82</v>
      </c>
      <c r="AW278" s="63">
        <f t="shared" si="59"/>
        <v>77.350000000000151</v>
      </c>
      <c r="AX278" s="63">
        <f t="shared" si="60"/>
        <v>78.897000000000162</v>
      </c>
      <c r="AY278" s="63">
        <f t="shared" si="61"/>
        <v>79</v>
      </c>
      <c r="AZ278" s="63">
        <f t="shared" si="62"/>
        <v>25</v>
      </c>
      <c r="BA278" s="63">
        <f t="shared" si="63"/>
        <v>90</v>
      </c>
      <c r="BB278" s="63">
        <f t="shared" si="64"/>
        <v>59.8</v>
      </c>
      <c r="BC278" s="64">
        <f t="shared" si="65"/>
        <v>2.0166666666666666</v>
      </c>
    </row>
    <row r="279" spans="2:55" x14ac:dyDescent="0.2">
      <c r="B279" s="38">
        <v>45304.644953703704</v>
      </c>
      <c r="C279" s="39">
        <v>100</v>
      </c>
      <c r="D279" s="39" t="s">
        <v>10</v>
      </c>
      <c r="E279" s="39">
        <v>82</v>
      </c>
      <c r="F279" s="65">
        <f t="shared" si="68"/>
        <v>77.500000000000156</v>
      </c>
      <c r="G279" s="65">
        <f t="shared" si="66"/>
        <v>79.050000000000168</v>
      </c>
      <c r="H279" s="65">
        <f t="shared" si="67"/>
        <v>79</v>
      </c>
      <c r="I279" s="65">
        <v>25</v>
      </c>
      <c r="J279" s="39"/>
      <c r="K279" s="39">
        <v>90</v>
      </c>
      <c r="L279" s="39">
        <v>3614</v>
      </c>
      <c r="M279" s="39">
        <v>121</v>
      </c>
      <c r="AT279" s="60">
        <f t="shared" si="56"/>
        <v>45304.644953703704</v>
      </c>
      <c r="AU279" s="54">
        <f t="shared" si="57"/>
        <v>100</v>
      </c>
      <c r="AV279" s="54">
        <f t="shared" si="58"/>
        <v>82</v>
      </c>
      <c r="AW279" s="63">
        <f t="shared" si="59"/>
        <v>77.500000000000156</v>
      </c>
      <c r="AX279" s="63">
        <f t="shared" si="60"/>
        <v>79.050000000000168</v>
      </c>
      <c r="AY279" s="63">
        <f t="shared" si="61"/>
        <v>79</v>
      </c>
      <c r="AZ279" s="63">
        <f t="shared" si="62"/>
        <v>25</v>
      </c>
      <c r="BA279" s="63">
        <f t="shared" si="63"/>
        <v>90</v>
      </c>
      <c r="BB279" s="63">
        <f t="shared" si="64"/>
        <v>60.233333333333334</v>
      </c>
      <c r="BC279" s="64">
        <f t="shared" si="65"/>
        <v>2.0166666666666666</v>
      </c>
    </row>
    <row r="280" spans="2:55" x14ac:dyDescent="0.2">
      <c r="B280" s="38">
        <v>45304.645648148151</v>
      </c>
      <c r="C280" s="39">
        <v>100</v>
      </c>
      <c r="D280" s="39" t="s">
        <v>10</v>
      </c>
      <c r="E280" s="39">
        <v>82</v>
      </c>
      <c r="F280" s="65">
        <f t="shared" si="68"/>
        <v>77.650000000000162</v>
      </c>
      <c r="G280" s="65">
        <f t="shared" si="66"/>
        <v>79.203000000000173</v>
      </c>
      <c r="H280" s="65">
        <f t="shared" si="67"/>
        <v>79</v>
      </c>
      <c r="I280" s="65">
        <v>25</v>
      </c>
      <c r="J280" s="39"/>
      <c r="K280" s="39">
        <v>90</v>
      </c>
      <c r="L280" s="39">
        <v>3639</v>
      </c>
      <c r="M280" s="39">
        <v>121</v>
      </c>
      <c r="AT280" s="60">
        <f t="shared" si="56"/>
        <v>45304.645648148151</v>
      </c>
      <c r="AU280" s="54">
        <f t="shared" si="57"/>
        <v>100</v>
      </c>
      <c r="AV280" s="54">
        <f t="shared" si="58"/>
        <v>82</v>
      </c>
      <c r="AW280" s="63">
        <f t="shared" si="59"/>
        <v>77.650000000000162</v>
      </c>
      <c r="AX280" s="63">
        <f t="shared" si="60"/>
        <v>79.203000000000173</v>
      </c>
      <c r="AY280" s="63">
        <f t="shared" si="61"/>
        <v>79</v>
      </c>
      <c r="AZ280" s="63">
        <f t="shared" si="62"/>
        <v>25</v>
      </c>
      <c r="BA280" s="63">
        <f t="shared" si="63"/>
        <v>90</v>
      </c>
      <c r="BB280" s="63">
        <f t="shared" si="64"/>
        <v>60.65</v>
      </c>
      <c r="BC280" s="64">
        <f t="shared" si="65"/>
        <v>2.0166666666666666</v>
      </c>
    </row>
    <row r="281" spans="2:55" x14ac:dyDescent="0.2">
      <c r="B281" s="38">
        <v>45304.64634259259</v>
      </c>
      <c r="C281" s="39">
        <v>100</v>
      </c>
      <c r="D281" s="39" t="s">
        <v>10</v>
      </c>
      <c r="E281" s="39">
        <v>82</v>
      </c>
      <c r="F281" s="65">
        <f t="shared" si="68"/>
        <v>77.800000000000168</v>
      </c>
      <c r="G281" s="65">
        <f t="shared" si="66"/>
        <v>79.356000000000179</v>
      </c>
      <c r="H281" s="65">
        <f t="shared" si="67"/>
        <v>79</v>
      </c>
      <c r="I281" s="65">
        <v>25</v>
      </c>
      <c r="J281" s="39"/>
      <c r="K281" s="39">
        <v>90</v>
      </c>
      <c r="L281" s="39">
        <v>3661</v>
      </c>
      <c r="M281" s="39">
        <v>121</v>
      </c>
      <c r="AT281" s="60">
        <f t="shared" si="56"/>
        <v>45304.64634259259</v>
      </c>
      <c r="AU281" s="54">
        <f t="shared" si="57"/>
        <v>100</v>
      </c>
      <c r="AV281" s="54">
        <f t="shared" si="58"/>
        <v>82</v>
      </c>
      <c r="AW281" s="63">
        <f t="shared" si="59"/>
        <v>77.800000000000168</v>
      </c>
      <c r="AX281" s="63">
        <f t="shared" si="60"/>
        <v>79.356000000000179</v>
      </c>
      <c r="AY281" s="63">
        <f t="shared" si="61"/>
        <v>79</v>
      </c>
      <c r="AZ281" s="63">
        <f t="shared" si="62"/>
        <v>25</v>
      </c>
      <c r="BA281" s="63">
        <f t="shared" si="63"/>
        <v>90</v>
      </c>
      <c r="BB281" s="63">
        <f t="shared" si="64"/>
        <v>61.016666666666666</v>
      </c>
      <c r="BC281" s="64">
        <f t="shared" si="65"/>
        <v>2.0166666666666666</v>
      </c>
    </row>
    <row r="282" spans="2:55" x14ac:dyDescent="0.2">
      <c r="B282" s="38">
        <v>45304.647037037037</v>
      </c>
      <c r="C282" s="39">
        <v>100</v>
      </c>
      <c r="D282" s="39" t="s">
        <v>10</v>
      </c>
      <c r="E282" s="39">
        <v>82</v>
      </c>
      <c r="F282" s="65">
        <f t="shared" si="68"/>
        <v>77.950000000000173</v>
      </c>
      <c r="G282" s="65">
        <f t="shared" si="66"/>
        <v>79.509000000000185</v>
      </c>
      <c r="H282" s="65">
        <f t="shared" si="67"/>
        <v>79</v>
      </c>
      <c r="I282" s="65">
        <v>25</v>
      </c>
      <c r="J282" s="39"/>
      <c r="K282" s="39">
        <v>90</v>
      </c>
      <c r="L282" s="39">
        <v>3687</v>
      </c>
      <c r="M282" s="39">
        <v>121</v>
      </c>
      <c r="AT282" s="60">
        <f t="shared" si="56"/>
        <v>45304.647037037037</v>
      </c>
      <c r="AU282" s="54">
        <f t="shared" si="57"/>
        <v>100</v>
      </c>
      <c r="AV282" s="54">
        <f t="shared" si="58"/>
        <v>82</v>
      </c>
      <c r="AW282" s="63">
        <f t="shared" si="59"/>
        <v>77.950000000000173</v>
      </c>
      <c r="AX282" s="63">
        <f t="shared" si="60"/>
        <v>79.509000000000185</v>
      </c>
      <c r="AY282" s="63">
        <f t="shared" si="61"/>
        <v>79</v>
      </c>
      <c r="AZ282" s="63">
        <f t="shared" si="62"/>
        <v>25</v>
      </c>
      <c r="BA282" s="63">
        <f t="shared" si="63"/>
        <v>90</v>
      </c>
      <c r="BB282" s="63">
        <f t="shared" si="64"/>
        <v>61.45</v>
      </c>
      <c r="BC282" s="64">
        <f t="shared" si="65"/>
        <v>2.0166666666666666</v>
      </c>
    </row>
    <row r="283" spans="2:55" x14ac:dyDescent="0.2">
      <c r="B283" s="38">
        <v>45304.647731481484</v>
      </c>
      <c r="C283" s="39">
        <v>100</v>
      </c>
      <c r="D283" s="39" t="s">
        <v>10</v>
      </c>
      <c r="E283" s="39">
        <v>82</v>
      </c>
      <c r="F283" s="65">
        <f t="shared" si="68"/>
        <v>78.100000000000179</v>
      </c>
      <c r="G283" s="65">
        <f t="shared" si="66"/>
        <v>79.662000000000191</v>
      </c>
      <c r="H283" s="65">
        <f t="shared" si="67"/>
        <v>79</v>
      </c>
      <c r="I283" s="65">
        <v>24</v>
      </c>
      <c r="J283" s="39"/>
      <c r="K283" s="39">
        <v>90</v>
      </c>
      <c r="L283" s="39">
        <v>3713</v>
      </c>
      <c r="M283" s="39">
        <v>121</v>
      </c>
      <c r="AT283" s="60">
        <f t="shared" si="56"/>
        <v>45304.647731481484</v>
      </c>
      <c r="AU283" s="54">
        <f t="shared" si="57"/>
        <v>100</v>
      </c>
      <c r="AV283" s="54">
        <f t="shared" si="58"/>
        <v>82</v>
      </c>
      <c r="AW283" s="63">
        <f t="shared" si="59"/>
        <v>78.100000000000179</v>
      </c>
      <c r="AX283" s="63">
        <f t="shared" si="60"/>
        <v>79.662000000000191</v>
      </c>
      <c r="AY283" s="63">
        <f t="shared" si="61"/>
        <v>79</v>
      </c>
      <c r="AZ283" s="63">
        <f t="shared" si="62"/>
        <v>24</v>
      </c>
      <c r="BA283" s="63">
        <f t="shared" si="63"/>
        <v>90</v>
      </c>
      <c r="BB283" s="63">
        <f t="shared" si="64"/>
        <v>61.883333333333333</v>
      </c>
      <c r="BC283" s="64">
        <f t="shared" si="65"/>
        <v>2.0166666666666666</v>
      </c>
    </row>
    <row r="284" spans="2:55" x14ac:dyDescent="0.2">
      <c r="B284" s="38">
        <v>45304.648425925923</v>
      </c>
      <c r="C284" s="39">
        <v>100</v>
      </c>
      <c r="D284" s="39" t="s">
        <v>10</v>
      </c>
      <c r="E284" s="39">
        <v>82</v>
      </c>
      <c r="F284" s="65">
        <f t="shared" si="68"/>
        <v>78.250000000000185</v>
      </c>
      <c r="G284" s="65">
        <f t="shared" si="66"/>
        <v>79.815000000000197</v>
      </c>
      <c r="H284" s="65">
        <f t="shared" si="67"/>
        <v>79</v>
      </c>
      <c r="I284" s="65">
        <v>24</v>
      </c>
      <c r="J284" s="39"/>
      <c r="K284" s="39">
        <v>90</v>
      </c>
      <c r="L284" s="39">
        <v>3735</v>
      </c>
      <c r="M284" s="39">
        <v>121</v>
      </c>
      <c r="AT284" s="60">
        <f t="shared" si="56"/>
        <v>45304.648425925923</v>
      </c>
      <c r="AU284" s="54">
        <f t="shared" si="57"/>
        <v>100</v>
      </c>
      <c r="AV284" s="54">
        <f t="shared" si="58"/>
        <v>82</v>
      </c>
      <c r="AW284" s="63">
        <f t="shared" si="59"/>
        <v>78.250000000000185</v>
      </c>
      <c r="AX284" s="63">
        <f t="shared" si="60"/>
        <v>79.815000000000197</v>
      </c>
      <c r="AY284" s="63">
        <f t="shared" si="61"/>
        <v>79</v>
      </c>
      <c r="AZ284" s="63">
        <f t="shared" si="62"/>
        <v>24</v>
      </c>
      <c r="BA284" s="63">
        <f t="shared" si="63"/>
        <v>90</v>
      </c>
      <c r="BB284" s="63">
        <f t="shared" si="64"/>
        <v>62.25</v>
      </c>
      <c r="BC284" s="64">
        <f t="shared" si="65"/>
        <v>2.0166666666666666</v>
      </c>
    </row>
    <row r="285" spans="2:55" x14ac:dyDescent="0.2">
      <c r="B285" s="38">
        <v>45304.64912037037</v>
      </c>
      <c r="C285" s="39">
        <v>100</v>
      </c>
      <c r="D285" s="39" t="s">
        <v>10</v>
      </c>
      <c r="E285" s="39">
        <v>82</v>
      </c>
      <c r="F285" s="65">
        <f t="shared" si="68"/>
        <v>78.40000000000019</v>
      </c>
      <c r="G285" s="65">
        <f t="shared" si="66"/>
        <v>79.968000000000202</v>
      </c>
      <c r="H285" s="65">
        <f t="shared" si="67"/>
        <v>79</v>
      </c>
      <c r="I285" s="65">
        <v>24</v>
      </c>
      <c r="J285" s="39"/>
      <c r="K285" s="39">
        <v>90</v>
      </c>
      <c r="L285" s="39">
        <v>3760</v>
      </c>
      <c r="M285" s="39">
        <v>121</v>
      </c>
      <c r="AT285" s="60">
        <f t="shared" si="56"/>
        <v>45304.64912037037</v>
      </c>
      <c r="AU285" s="54">
        <f t="shared" si="57"/>
        <v>100</v>
      </c>
      <c r="AV285" s="54">
        <f t="shared" si="58"/>
        <v>82</v>
      </c>
      <c r="AW285" s="63">
        <f t="shared" si="59"/>
        <v>78.40000000000019</v>
      </c>
      <c r="AX285" s="63">
        <f t="shared" si="60"/>
        <v>79.968000000000202</v>
      </c>
      <c r="AY285" s="63">
        <f t="shared" si="61"/>
        <v>79</v>
      </c>
      <c r="AZ285" s="63">
        <f t="shared" si="62"/>
        <v>24</v>
      </c>
      <c r="BA285" s="63">
        <f t="shared" si="63"/>
        <v>90</v>
      </c>
      <c r="BB285" s="63">
        <f t="shared" si="64"/>
        <v>62.666666666666664</v>
      </c>
      <c r="BC285" s="64">
        <f t="shared" si="65"/>
        <v>2.0166666666666666</v>
      </c>
    </row>
    <row r="286" spans="2:55" x14ac:dyDescent="0.2">
      <c r="B286" s="38">
        <v>45304.649814814817</v>
      </c>
      <c r="C286" s="39">
        <v>100</v>
      </c>
      <c r="D286" s="39" t="s">
        <v>10</v>
      </c>
      <c r="E286" s="39">
        <v>82</v>
      </c>
      <c r="F286" s="65">
        <f t="shared" si="68"/>
        <v>78.550000000000196</v>
      </c>
      <c r="G286" s="65">
        <f t="shared" si="66"/>
        <v>80.121000000000208</v>
      </c>
      <c r="H286" s="65">
        <f t="shared" si="67"/>
        <v>79</v>
      </c>
      <c r="I286" s="65">
        <v>24</v>
      </c>
      <c r="J286" s="39"/>
      <c r="K286" s="39">
        <v>90</v>
      </c>
      <c r="L286" s="39">
        <v>3786</v>
      </c>
      <c r="M286" s="39">
        <v>121</v>
      </c>
      <c r="AT286" s="60">
        <f t="shared" si="56"/>
        <v>45304.649814814817</v>
      </c>
      <c r="AU286" s="54">
        <f t="shared" si="57"/>
        <v>100</v>
      </c>
      <c r="AV286" s="54">
        <f t="shared" si="58"/>
        <v>82</v>
      </c>
      <c r="AW286" s="63">
        <f t="shared" si="59"/>
        <v>78.550000000000196</v>
      </c>
      <c r="AX286" s="63">
        <f t="shared" si="60"/>
        <v>80.121000000000208</v>
      </c>
      <c r="AY286" s="63">
        <f t="shared" si="61"/>
        <v>79</v>
      </c>
      <c r="AZ286" s="63">
        <f t="shared" si="62"/>
        <v>24</v>
      </c>
      <c r="BA286" s="63">
        <f t="shared" si="63"/>
        <v>90</v>
      </c>
      <c r="BB286" s="63">
        <f t="shared" si="64"/>
        <v>63.1</v>
      </c>
      <c r="BC286" s="64">
        <f t="shared" si="65"/>
        <v>2.0166666666666666</v>
      </c>
    </row>
    <row r="287" spans="2:55" x14ac:dyDescent="0.2">
      <c r="B287" s="38">
        <v>45304.650509259256</v>
      </c>
      <c r="C287" s="39">
        <v>100</v>
      </c>
      <c r="D287" s="39" t="s">
        <v>10</v>
      </c>
      <c r="E287" s="39">
        <v>82</v>
      </c>
      <c r="F287" s="65">
        <f t="shared" si="68"/>
        <v>78.700000000000202</v>
      </c>
      <c r="G287" s="65">
        <f t="shared" si="66"/>
        <v>80.274000000000214</v>
      </c>
      <c r="H287" s="65">
        <f t="shared" si="67"/>
        <v>79</v>
      </c>
      <c r="I287" s="65">
        <v>24</v>
      </c>
      <c r="J287" s="39"/>
      <c r="K287" s="39">
        <v>90</v>
      </c>
      <c r="L287" s="39">
        <v>3808</v>
      </c>
      <c r="M287" s="39">
        <v>121</v>
      </c>
      <c r="AT287" s="60">
        <f t="shared" si="56"/>
        <v>45304.650509259256</v>
      </c>
      <c r="AU287" s="54">
        <f t="shared" si="57"/>
        <v>100</v>
      </c>
      <c r="AV287" s="54">
        <f t="shared" si="58"/>
        <v>82</v>
      </c>
      <c r="AW287" s="63">
        <f t="shared" si="59"/>
        <v>78.700000000000202</v>
      </c>
      <c r="AX287" s="63">
        <f t="shared" si="60"/>
        <v>80.274000000000214</v>
      </c>
      <c r="AY287" s="63">
        <f t="shared" si="61"/>
        <v>79</v>
      </c>
      <c r="AZ287" s="63">
        <f t="shared" si="62"/>
        <v>24</v>
      </c>
      <c r="BA287" s="63">
        <f t="shared" si="63"/>
        <v>90</v>
      </c>
      <c r="BB287" s="63">
        <f t="shared" si="64"/>
        <v>63.466666666666669</v>
      </c>
      <c r="BC287" s="64">
        <f t="shared" si="65"/>
        <v>2.0166666666666666</v>
      </c>
    </row>
    <row r="288" spans="2:55" x14ac:dyDescent="0.2">
      <c r="B288" s="38">
        <v>45304.651203703703</v>
      </c>
      <c r="C288" s="39">
        <v>100</v>
      </c>
      <c r="D288" s="39" t="s">
        <v>10</v>
      </c>
      <c r="E288" s="39">
        <v>82</v>
      </c>
      <c r="F288" s="65">
        <f t="shared" si="68"/>
        <v>78.850000000000207</v>
      </c>
      <c r="G288" s="65">
        <f t="shared" si="66"/>
        <v>80.42700000000022</v>
      </c>
      <c r="H288" s="65">
        <f t="shared" si="67"/>
        <v>79</v>
      </c>
      <c r="I288" s="65">
        <v>24</v>
      </c>
      <c r="J288" s="39"/>
      <c r="K288" s="39">
        <v>90</v>
      </c>
      <c r="L288" s="39">
        <v>3832</v>
      </c>
      <c r="M288" s="39">
        <v>121</v>
      </c>
      <c r="AT288" s="60">
        <f t="shared" si="56"/>
        <v>45304.651203703703</v>
      </c>
      <c r="AU288" s="54">
        <f t="shared" si="57"/>
        <v>100</v>
      </c>
      <c r="AV288" s="54">
        <f t="shared" si="58"/>
        <v>82</v>
      </c>
      <c r="AW288" s="63">
        <f t="shared" si="59"/>
        <v>78.850000000000207</v>
      </c>
      <c r="AX288" s="63">
        <f t="shared" si="60"/>
        <v>80.42700000000022</v>
      </c>
      <c r="AY288" s="63">
        <f t="shared" si="61"/>
        <v>79</v>
      </c>
      <c r="AZ288" s="63">
        <f t="shared" si="62"/>
        <v>24</v>
      </c>
      <c r="BA288" s="63">
        <f t="shared" si="63"/>
        <v>90</v>
      </c>
      <c r="BB288" s="63">
        <f t="shared" si="64"/>
        <v>63.866666666666667</v>
      </c>
      <c r="BC288" s="64">
        <f t="shared" si="65"/>
        <v>2.0166666666666666</v>
      </c>
    </row>
    <row r="289" spans="2:55" x14ac:dyDescent="0.2">
      <c r="B289" s="38">
        <v>45304.651898148149</v>
      </c>
      <c r="C289" s="39">
        <v>100</v>
      </c>
      <c r="D289" s="39" t="s">
        <v>10</v>
      </c>
      <c r="E289" s="39">
        <v>82</v>
      </c>
      <c r="F289" s="65">
        <f t="shared" si="68"/>
        <v>79.000000000000213</v>
      </c>
      <c r="G289" s="65">
        <f t="shared" si="66"/>
        <v>80.580000000000226</v>
      </c>
      <c r="H289" s="65">
        <f t="shared" si="67"/>
        <v>79</v>
      </c>
      <c r="I289" s="65">
        <v>24</v>
      </c>
      <c r="J289" s="39"/>
      <c r="K289" s="39">
        <v>90</v>
      </c>
      <c r="L289" s="39">
        <v>3860</v>
      </c>
      <c r="M289" s="39">
        <v>121</v>
      </c>
      <c r="AT289" s="60">
        <f t="shared" si="56"/>
        <v>45304.651898148149</v>
      </c>
      <c r="AU289" s="54">
        <f t="shared" si="57"/>
        <v>100</v>
      </c>
      <c r="AV289" s="54">
        <f t="shared" si="58"/>
        <v>82</v>
      </c>
      <c r="AW289" s="63">
        <f t="shared" si="59"/>
        <v>79.000000000000213</v>
      </c>
      <c r="AX289" s="63">
        <f t="shared" si="60"/>
        <v>80.580000000000226</v>
      </c>
      <c r="AY289" s="63">
        <f t="shared" si="61"/>
        <v>79</v>
      </c>
      <c r="AZ289" s="63">
        <f t="shared" si="62"/>
        <v>24</v>
      </c>
      <c r="BA289" s="63">
        <f t="shared" si="63"/>
        <v>90</v>
      </c>
      <c r="BB289" s="63">
        <f t="shared" si="64"/>
        <v>64.333333333333329</v>
      </c>
      <c r="BC289" s="64">
        <f t="shared" si="65"/>
        <v>2.0166666666666666</v>
      </c>
    </row>
    <row r="290" spans="2:55" x14ac:dyDescent="0.2">
      <c r="B290" s="38">
        <v>45304.652592592596</v>
      </c>
      <c r="C290" s="39">
        <v>100</v>
      </c>
      <c r="D290" s="39" t="s">
        <v>10</v>
      </c>
      <c r="E290" s="39">
        <v>82</v>
      </c>
      <c r="F290" s="65">
        <f t="shared" si="68"/>
        <v>79.150000000000219</v>
      </c>
      <c r="G290" s="65">
        <f t="shared" si="66"/>
        <v>80.733000000000231</v>
      </c>
      <c r="H290" s="65">
        <f t="shared" si="67"/>
        <v>79</v>
      </c>
      <c r="I290" s="65">
        <v>24</v>
      </c>
      <c r="J290" s="39"/>
      <c r="K290" s="39">
        <v>90</v>
      </c>
      <c r="L290" s="39">
        <v>3882</v>
      </c>
      <c r="M290" s="39">
        <v>121</v>
      </c>
      <c r="AT290" s="60">
        <f t="shared" si="56"/>
        <v>45304.652592592596</v>
      </c>
      <c r="AU290" s="54">
        <f t="shared" si="57"/>
        <v>100</v>
      </c>
      <c r="AV290" s="54">
        <f t="shared" si="58"/>
        <v>82</v>
      </c>
      <c r="AW290" s="63">
        <f t="shared" si="59"/>
        <v>79.150000000000219</v>
      </c>
      <c r="AX290" s="63">
        <f t="shared" si="60"/>
        <v>80.733000000000231</v>
      </c>
      <c r="AY290" s="63">
        <f t="shared" si="61"/>
        <v>79</v>
      </c>
      <c r="AZ290" s="63">
        <f t="shared" si="62"/>
        <v>24</v>
      </c>
      <c r="BA290" s="63">
        <f t="shared" si="63"/>
        <v>90</v>
      </c>
      <c r="BB290" s="63">
        <f t="shared" si="64"/>
        <v>64.7</v>
      </c>
      <c r="BC290" s="64">
        <f t="shared" si="65"/>
        <v>2.0166666666666666</v>
      </c>
    </row>
    <row r="291" spans="2:55" x14ac:dyDescent="0.2">
      <c r="B291" s="38">
        <v>45304.653287037036</v>
      </c>
      <c r="C291" s="39">
        <v>100</v>
      </c>
      <c r="D291" s="39" t="s">
        <v>10</v>
      </c>
      <c r="E291" s="39">
        <v>82</v>
      </c>
      <c r="F291" s="65">
        <f t="shared" si="68"/>
        <v>79.300000000000225</v>
      </c>
      <c r="G291" s="65">
        <f t="shared" si="66"/>
        <v>80.886000000000237</v>
      </c>
      <c r="H291" s="65">
        <f t="shared" si="67"/>
        <v>79</v>
      </c>
      <c r="I291" s="65">
        <v>24</v>
      </c>
      <c r="J291" s="39"/>
      <c r="K291" s="39">
        <v>90</v>
      </c>
      <c r="L291" s="39">
        <v>3905</v>
      </c>
      <c r="M291" s="39">
        <v>121</v>
      </c>
      <c r="AT291" s="60">
        <f t="shared" si="56"/>
        <v>45304.653287037036</v>
      </c>
      <c r="AU291" s="54">
        <f t="shared" si="57"/>
        <v>100</v>
      </c>
      <c r="AV291" s="54">
        <f t="shared" si="58"/>
        <v>82</v>
      </c>
      <c r="AW291" s="63">
        <f t="shared" si="59"/>
        <v>79.300000000000225</v>
      </c>
      <c r="AX291" s="63">
        <f t="shared" si="60"/>
        <v>80.886000000000237</v>
      </c>
      <c r="AY291" s="63">
        <f t="shared" si="61"/>
        <v>79</v>
      </c>
      <c r="AZ291" s="63">
        <f t="shared" si="62"/>
        <v>24</v>
      </c>
      <c r="BA291" s="63">
        <f t="shared" si="63"/>
        <v>90</v>
      </c>
      <c r="BB291" s="63">
        <f t="shared" si="64"/>
        <v>65.083333333333329</v>
      </c>
      <c r="BC291" s="64">
        <f t="shared" si="65"/>
        <v>2.0166666666666666</v>
      </c>
    </row>
    <row r="292" spans="2:55" x14ac:dyDescent="0.2">
      <c r="B292" s="38">
        <v>45304.653981481482</v>
      </c>
      <c r="C292" s="39">
        <v>100</v>
      </c>
      <c r="D292" s="39" t="s">
        <v>10</v>
      </c>
      <c r="E292" s="39">
        <v>82</v>
      </c>
      <c r="F292" s="65">
        <f t="shared" si="68"/>
        <v>79.45000000000023</v>
      </c>
      <c r="G292" s="65">
        <f t="shared" si="66"/>
        <v>81.039000000000243</v>
      </c>
      <c r="H292" s="65">
        <f t="shared" si="67"/>
        <v>79</v>
      </c>
      <c r="I292" s="65">
        <v>24</v>
      </c>
      <c r="J292" s="39"/>
      <c r="K292" s="39">
        <v>90</v>
      </c>
      <c r="L292" s="39">
        <v>3933</v>
      </c>
      <c r="M292" s="39">
        <v>121</v>
      </c>
      <c r="AT292" s="60">
        <f t="shared" si="56"/>
        <v>45304.653981481482</v>
      </c>
      <c r="AU292" s="54">
        <f t="shared" si="57"/>
        <v>100</v>
      </c>
      <c r="AV292" s="54">
        <f t="shared" si="58"/>
        <v>82</v>
      </c>
      <c r="AW292" s="63">
        <f t="shared" si="59"/>
        <v>79.45000000000023</v>
      </c>
      <c r="AX292" s="63">
        <f t="shared" si="60"/>
        <v>81.039000000000243</v>
      </c>
      <c r="AY292" s="63">
        <f t="shared" si="61"/>
        <v>79</v>
      </c>
      <c r="AZ292" s="63">
        <f t="shared" si="62"/>
        <v>24</v>
      </c>
      <c r="BA292" s="63">
        <f t="shared" si="63"/>
        <v>90</v>
      </c>
      <c r="BB292" s="63">
        <f t="shared" si="64"/>
        <v>65.55</v>
      </c>
      <c r="BC292" s="64">
        <f t="shared" si="65"/>
        <v>2.0166666666666666</v>
      </c>
    </row>
    <row r="293" spans="2:55" x14ac:dyDescent="0.2">
      <c r="B293" s="38">
        <v>45304.654675925929</v>
      </c>
      <c r="C293" s="39">
        <v>100</v>
      </c>
      <c r="D293" s="39" t="s">
        <v>10</v>
      </c>
      <c r="E293" s="39">
        <v>82</v>
      </c>
      <c r="F293" s="65">
        <f t="shared" si="68"/>
        <v>79.600000000000236</v>
      </c>
      <c r="G293" s="65">
        <f t="shared" si="66"/>
        <v>81.192000000000249</v>
      </c>
      <c r="H293" s="65">
        <f t="shared" si="67"/>
        <v>79</v>
      </c>
      <c r="I293" s="65">
        <v>24</v>
      </c>
      <c r="J293" s="39"/>
      <c r="K293" s="39">
        <v>90</v>
      </c>
      <c r="L293" s="39">
        <v>3956</v>
      </c>
      <c r="M293" s="39">
        <v>121</v>
      </c>
      <c r="AT293" s="60">
        <f t="shared" si="56"/>
        <v>45304.654675925929</v>
      </c>
      <c r="AU293" s="54">
        <f t="shared" si="57"/>
        <v>100</v>
      </c>
      <c r="AV293" s="54">
        <f t="shared" si="58"/>
        <v>82</v>
      </c>
      <c r="AW293" s="63">
        <f t="shared" si="59"/>
        <v>79.600000000000236</v>
      </c>
      <c r="AX293" s="63">
        <f t="shared" si="60"/>
        <v>81.192000000000249</v>
      </c>
      <c r="AY293" s="63">
        <f t="shared" si="61"/>
        <v>79</v>
      </c>
      <c r="AZ293" s="63">
        <f t="shared" si="62"/>
        <v>24</v>
      </c>
      <c r="BA293" s="63">
        <f t="shared" si="63"/>
        <v>90</v>
      </c>
      <c r="BB293" s="63">
        <f t="shared" si="64"/>
        <v>65.933333333333337</v>
      </c>
      <c r="BC293" s="64">
        <f t="shared" si="65"/>
        <v>2.0166666666666666</v>
      </c>
    </row>
    <row r="294" spans="2:55" x14ac:dyDescent="0.2">
      <c r="B294" s="38">
        <v>45304.655370370368</v>
      </c>
      <c r="C294" s="39">
        <v>100</v>
      </c>
      <c r="D294" s="39" t="s">
        <v>10</v>
      </c>
      <c r="E294" s="39">
        <v>82</v>
      </c>
      <c r="F294" s="65">
        <f t="shared" si="68"/>
        <v>79.750000000000242</v>
      </c>
      <c r="G294" s="65">
        <f t="shared" si="66"/>
        <v>81.345000000000255</v>
      </c>
      <c r="H294" s="65">
        <f t="shared" si="67"/>
        <v>79</v>
      </c>
      <c r="I294" s="65">
        <v>24</v>
      </c>
      <c r="J294" s="39"/>
      <c r="K294" s="39">
        <v>90</v>
      </c>
      <c r="L294" s="39">
        <v>3978</v>
      </c>
      <c r="M294" s="39">
        <v>121</v>
      </c>
      <c r="AT294" s="60">
        <f t="shared" si="56"/>
        <v>45304.655370370368</v>
      </c>
      <c r="AU294" s="54">
        <f t="shared" si="57"/>
        <v>100</v>
      </c>
      <c r="AV294" s="54">
        <f t="shared" si="58"/>
        <v>82</v>
      </c>
      <c r="AW294" s="63">
        <f t="shared" si="59"/>
        <v>79.750000000000242</v>
      </c>
      <c r="AX294" s="63">
        <f t="shared" si="60"/>
        <v>81.345000000000255</v>
      </c>
      <c r="AY294" s="63">
        <f t="shared" si="61"/>
        <v>79</v>
      </c>
      <c r="AZ294" s="63">
        <f t="shared" si="62"/>
        <v>24</v>
      </c>
      <c r="BA294" s="63">
        <f t="shared" si="63"/>
        <v>90</v>
      </c>
      <c r="BB294" s="63">
        <f t="shared" si="64"/>
        <v>66.3</v>
      </c>
      <c r="BC294" s="64">
        <f t="shared" si="65"/>
        <v>2.0166666666666666</v>
      </c>
    </row>
    <row r="295" spans="2:55" x14ac:dyDescent="0.2">
      <c r="B295" s="38">
        <v>45304.656064814815</v>
      </c>
      <c r="C295" s="39">
        <v>100</v>
      </c>
      <c r="D295" s="39" t="s">
        <v>10</v>
      </c>
      <c r="E295" s="39">
        <v>82</v>
      </c>
      <c r="F295" s="65">
        <f t="shared" si="68"/>
        <v>79.900000000000247</v>
      </c>
      <c r="G295" s="65">
        <f t="shared" si="66"/>
        <v>81.49800000000026</v>
      </c>
      <c r="H295" s="65">
        <f t="shared" si="67"/>
        <v>79</v>
      </c>
      <c r="I295" s="65">
        <v>24</v>
      </c>
      <c r="J295" s="39"/>
      <c r="K295" s="39">
        <v>90</v>
      </c>
      <c r="L295" s="39">
        <v>4006</v>
      </c>
      <c r="M295" s="39">
        <v>121</v>
      </c>
      <c r="AT295" s="60">
        <f t="shared" si="56"/>
        <v>45304.656064814815</v>
      </c>
      <c r="AU295" s="54">
        <f t="shared" si="57"/>
        <v>100</v>
      </c>
      <c r="AV295" s="54">
        <f t="shared" si="58"/>
        <v>82</v>
      </c>
      <c r="AW295" s="63">
        <f t="shared" si="59"/>
        <v>79.900000000000247</v>
      </c>
      <c r="AX295" s="63">
        <f t="shared" si="60"/>
        <v>81.49800000000026</v>
      </c>
      <c r="AY295" s="63">
        <f t="shared" si="61"/>
        <v>79</v>
      </c>
      <c r="AZ295" s="63">
        <f t="shared" si="62"/>
        <v>24</v>
      </c>
      <c r="BA295" s="63">
        <f t="shared" si="63"/>
        <v>90</v>
      </c>
      <c r="BB295" s="63">
        <f t="shared" si="64"/>
        <v>66.766666666666666</v>
      </c>
      <c r="BC295" s="64">
        <f t="shared" si="65"/>
        <v>2.0166666666666666</v>
      </c>
    </row>
    <row r="296" spans="2:55" x14ac:dyDescent="0.2">
      <c r="B296" s="38">
        <v>45304.656759259262</v>
      </c>
      <c r="C296" s="39">
        <v>100</v>
      </c>
      <c r="D296" s="39" t="s">
        <v>10</v>
      </c>
      <c r="E296" s="39">
        <v>82</v>
      </c>
      <c r="F296" s="65">
        <f t="shared" si="68"/>
        <v>80.050000000000253</v>
      </c>
      <c r="G296" s="65">
        <f t="shared" si="66"/>
        <v>81.651000000000266</v>
      </c>
      <c r="H296" s="65">
        <f t="shared" si="67"/>
        <v>79</v>
      </c>
      <c r="I296" s="65">
        <v>24</v>
      </c>
      <c r="J296" s="39"/>
      <c r="K296" s="39">
        <v>90</v>
      </c>
      <c r="L296" s="39">
        <v>4029</v>
      </c>
      <c r="M296" s="39">
        <v>121</v>
      </c>
      <c r="AT296" s="60">
        <f t="shared" si="56"/>
        <v>45304.656759259262</v>
      </c>
      <c r="AU296" s="54">
        <f t="shared" si="57"/>
        <v>100</v>
      </c>
      <c r="AV296" s="54">
        <f t="shared" si="58"/>
        <v>82</v>
      </c>
      <c r="AW296" s="63">
        <f t="shared" si="59"/>
        <v>80.050000000000253</v>
      </c>
      <c r="AX296" s="63">
        <f t="shared" si="60"/>
        <v>81.651000000000266</v>
      </c>
      <c r="AY296" s="63">
        <f t="shared" si="61"/>
        <v>79</v>
      </c>
      <c r="AZ296" s="63">
        <f t="shared" si="62"/>
        <v>24</v>
      </c>
      <c r="BA296" s="63">
        <f t="shared" si="63"/>
        <v>90</v>
      </c>
      <c r="BB296" s="63">
        <f t="shared" si="64"/>
        <v>67.150000000000006</v>
      </c>
      <c r="BC296" s="64">
        <f t="shared" si="65"/>
        <v>2.0166666666666666</v>
      </c>
    </row>
    <row r="297" spans="2:55" x14ac:dyDescent="0.2">
      <c r="B297" s="38">
        <v>45304.657453703701</v>
      </c>
      <c r="C297" s="39">
        <v>100</v>
      </c>
      <c r="D297" s="39" t="s">
        <v>10</v>
      </c>
      <c r="E297" s="39">
        <v>82</v>
      </c>
      <c r="F297" s="65">
        <f t="shared" si="68"/>
        <v>80.200000000000259</v>
      </c>
      <c r="G297" s="65">
        <f t="shared" si="66"/>
        <v>81.804000000000272</v>
      </c>
      <c r="H297" s="65">
        <f t="shared" si="67"/>
        <v>79</v>
      </c>
      <c r="I297" s="65">
        <v>24</v>
      </c>
      <c r="J297" s="39"/>
      <c r="K297" s="39">
        <v>90</v>
      </c>
      <c r="L297" s="39">
        <v>4051</v>
      </c>
      <c r="M297" s="39">
        <v>121</v>
      </c>
      <c r="AT297" s="60">
        <f t="shared" si="56"/>
        <v>45304.657453703701</v>
      </c>
      <c r="AU297" s="54">
        <f t="shared" si="57"/>
        <v>100</v>
      </c>
      <c r="AV297" s="54">
        <f t="shared" si="58"/>
        <v>82</v>
      </c>
      <c r="AW297" s="63">
        <f t="shared" si="59"/>
        <v>80.200000000000259</v>
      </c>
      <c r="AX297" s="63">
        <f t="shared" si="60"/>
        <v>81.804000000000272</v>
      </c>
      <c r="AY297" s="63">
        <f t="shared" si="61"/>
        <v>79</v>
      </c>
      <c r="AZ297" s="63">
        <f t="shared" si="62"/>
        <v>24</v>
      </c>
      <c r="BA297" s="63">
        <f t="shared" si="63"/>
        <v>90</v>
      </c>
      <c r="BB297" s="63">
        <f t="shared" si="64"/>
        <v>67.516666666666666</v>
      </c>
      <c r="BC297" s="64">
        <f t="shared" si="65"/>
        <v>2.0166666666666666</v>
      </c>
    </row>
    <row r="298" spans="2:55" x14ac:dyDescent="0.2">
      <c r="B298" s="38">
        <v>45304.658148148148</v>
      </c>
      <c r="C298" s="39">
        <v>100</v>
      </c>
      <c r="D298" s="39" t="s">
        <v>10</v>
      </c>
      <c r="E298" s="39">
        <v>82</v>
      </c>
      <c r="F298" s="65">
        <f t="shared" si="68"/>
        <v>80.350000000000264</v>
      </c>
      <c r="G298" s="65">
        <f t="shared" si="66"/>
        <v>81.957000000000278</v>
      </c>
      <c r="H298" s="65">
        <f t="shared" si="67"/>
        <v>79</v>
      </c>
      <c r="I298" s="65">
        <v>24</v>
      </c>
      <c r="J298" s="39"/>
      <c r="K298" s="39">
        <v>90</v>
      </c>
      <c r="L298" s="39">
        <v>4079</v>
      </c>
      <c r="M298" s="39">
        <v>121</v>
      </c>
      <c r="AT298" s="60">
        <f t="shared" si="56"/>
        <v>45304.658148148148</v>
      </c>
      <c r="AU298" s="54">
        <f t="shared" si="57"/>
        <v>100</v>
      </c>
      <c r="AV298" s="54">
        <f t="shared" si="58"/>
        <v>82</v>
      </c>
      <c r="AW298" s="63">
        <f t="shared" si="59"/>
        <v>80.350000000000264</v>
      </c>
      <c r="AX298" s="63">
        <f t="shared" si="60"/>
        <v>81.957000000000278</v>
      </c>
      <c r="AY298" s="63">
        <f t="shared" si="61"/>
        <v>79</v>
      </c>
      <c r="AZ298" s="63">
        <f t="shared" si="62"/>
        <v>24</v>
      </c>
      <c r="BA298" s="63">
        <f t="shared" si="63"/>
        <v>90</v>
      </c>
      <c r="BB298" s="63">
        <f t="shared" si="64"/>
        <v>67.983333333333334</v>
      </c>
      <c r="BC298" s="64">
        <f t="shared" si="65"/>
        <v>2.0166666666666666</v>
      </c>
    </row>
    <row r="299" spans="2:55" x14ac:dyDescent="0.2">
      <c r="B299" s="38">
        <v>45304.658842592595</v>
      </c>
      <c r="C299" s="39">
        <v>100</v>
      </c>
      <c r="D299" s="39" t="s">
        <v>10</v>
      </c>
      <c r="E299" s="39">
        <v>83</v>
      </c>
      <c r="F299" s="65">
        <f t="shared" si="68"/>
        <v>80.50000000000027</v>
      </c>
      <c r="G299" s="65">
        <f t="shared" si="66"/>
        <v>82.110000000000284</v>
      </c>
      <c r="H299" s="65">
        <f t="shared" si="67"/>
        <v>80</v>
      </c>
      <c r="I299" s="65">
        <v>24</v>
      </c>
      <c r="J299" s="39"/>
      <c r="K299" s="39">
        <v>90</v>
      </c>
      <c r="L299" s="39">
        <v>4103</v>
      </c>
      <c r="M299" s="39">
        <v>121</v>
      </c>
      <c r="AT299" s="60">
        <f t="shared" si="56"/>
        <v>45304.658842592595</v>
      </c>
      <c r="AU299" s="54">
        <f t="shared" si="57"/>
        <v>100</v>
      </c>
      <c r="AV299" s="54">
        <f t="shared" si="58"/>
        <v>83</v>
      </c>
      <c r="AW299" s="63">
        <f t="shared" si="59"/>
        <v>80.50000000000027</v>
      </c>
      <c r="AX299" s="63">
        <f t="shared" si="60"/>
        <v>82.110000000000284</v>
      </c>
      <c r="AY299" s="63">
        <f t="shared" si="61"/>
        <v>80</v>
      </c>
      <c r="AZ299" s="63">
        <f t="shared" si="62"/>
        <v>24</v>
      </c>
      <c r="BA299" s="63">
        <f t="shared" si="63"/>
        <v>90</v>
      </c>
      <c r="BB299" s="63">
        <f t="shared" si="64"/>
        <v>68.38333333333334</v>
      </c>
      <c r="BC299" s="64">
        <f t="shared" si="65"/>
        <v>2.0166666666666666</v>
      </c>
    </row>
    <row r="300" spans="2:55" x14ac:dyDescent="0.2">
      <c r="B300" s="38">
        <v>45304.659537037034</v>
      </c>
      <c r="C300" s="39">
        <v>100</v>
      </c>
      <c r="D300" s="39" t="s">
        <v>10</v>
      </c>
      <c r="E300" s="39">
        <v>82</v>
      </c>
      <c r="F300" s="65">
        <f t="shared" si="68"/>
        <v>80.650000000000276</v>
      </c>
      <c r="G300" s="65">
        <f t="shared" si="66"/>
        <v>82.263000000000289</v>
      </c>
      <c r="H300" s="65">
        <f t="shared" si="67"/>
        <v>79</v>
      </c>
      <c r="I300" s="65">
        <v>24</v>
      </c>
      <c r="J300" s="39"/>
      <c r="K300" s="39">
        <v>90</v>
      </c>
      <c r="L300" s="39">
        <v>4125</v>
      </c>
      <c r="M300" s="39">
        <v>121</v>
      </c>
      <c r="AT300" s="60">
        <f t="shared" si="56"/>
        <v>45304.659537037034</v>
      </c>
      <c r="AU300" s="54">
        <f t="shared" si="57"/>
        <v>100</v>
      </c>
      <c r="AV300" s="54">
        <f t="shared" si="58"/>
        <v>82</v>
      </c>
      <c r="AW300" s="63">
        <f t="shared" si="59"/>
        <v>80.650000000000276</v>
      </c>
      <c r="AX300" s="63">
        <f t="shared" si="60"/>
        <v>82.263000000000289</v>
      </c>
      <c r="AY300" s="63">
        <f t="shared" si="61"/>
        <v>79</v>
      </c>
      <c r="AZ300" s="63">
        <f t="shared" si="62"/>
        <v>24</v>
      </c>
      <c r="BA300" s="63">
        <f t="shared" si="63"/>
        <v>90</v>
      </c>
      <c r="BB300" s="63">
        <f t="shared" si="64"/>
        <v>68.75</v>
      </c>
      <c r="BC300" s="64">
        <f t="shared" si="65"/>
        <v>2.0166666666666666</v>
      </c>
    </row>
    <row r="301" spans="2:55" x14ac:dyDescent="0.2">
      <c r="B301" s="38">
        <v>45304.660231481481</v>
      </c>
      <c r="C301" s="39">
        <v>100</v>
      </c>
      <c r="D301" s="39" t="s">
        <v>10</v>
      </c>
      <c r="E301" s="39">
        <v>82</v>
      </c>
      <c r="F301" s="65">
        <f t="shared" si="68"/>
        <v>80.800000000000281</v>
      </c>
      <c r="G301" s="65">
        <f t="shared" si="66"/>
        <v>82.416000000000295</v>
      </c>
      <c r="H301" s="65">
        <f t="shared" si="67"/>
        <v>79</v>
      </c>
      <c r="I301" s="65">
        <v>24</v>
      </c>
      <c r="J301" s="39"/>
      <c r="K301" s="39">
        <v>90</v>
      </c>
      <c r="L301" s="39">
        <v>4152</v>
      </c>
      <c r="M301" s="39">
        <v>121</v>
      </c>
      <c r="AT301" s="60">
        <f t="shared" si="56"/>
        <v>45304.660231481481</v>
      </c>
      <c r="AU301" s="54">
        <f t="shared" si="57"/>
        <v>100</v>
      </c>
      <c r="AV301" s="54">
        <f t="shared" si="58"/>
        <v>82</v>
      </c>
      <c r="AW301" s="63">
        <f t="shared" si="59"/>
        <v>80.800000000000281</v>
      </c>
      <c r="AX301" s="63">
        <f t="shared" si="60"/>
        <v>82.416000000000295</v>
      </c>
      <c r="AY301" s="63">
        <f t="shared" si="61"/>
        <v>79</v>
      </c>
      <c r="AZ301" s="63">
        <f t="shared" si="62"/>
        <v>24</v>
      </c>
      <c r="BA301" s="63">
        <f t="shared" si="63"/>
        <v>90</v>
      </c>
      <c r="BB301" s="63">
        <f t="shared" si="64"/>
        <v>69.2</v>
      </c>
      <c r="BC301" s="64">
        <f t="shared" si="65"/>
        <v>2.0166666666666666</v>
      </c>
    </row>
    <row r="302" spans="2:55" x14ac:dyDescent="0.2">
      <c r="B302" s="38">
        <v>45304.660925925928</v>
      </c>
      <c r="C302" s="39">
        <v>100</v>
      </c>
      <c r="D302" s="39" t="s">
        <v>10</v>
      </c>
      <c r="E302" s="39">
        <v>82</v>
      </c>
      <c r="F302" s="65">
        <f t="shared" si="68"/>
        <v>80.950000000000287</v>
      </c>
      <c r="G302" s="65">
        <f t="shared" si="66"/>
        <v>82.569000000000301</v>
      </c>
      <c r="H302" s="65">
        <f t="shared" si="67"/>
        <v>79</v>
      </c>
      <c r="I302" s="65">
        <v>24</v>
      </c>
      <c r="J302" s="39"/>
      <c r="K302" s="39">
        <v>90</v>
      </c>
      <c r="L302" s="39">
        <v>4177</v>
      </c>
      <c r="M302" s="39">
        <v>121</v>
      </c>
      <c r="AT302" s="60">
        <f t="shared" si="56"/>
        <v>45304.660925925928</v>
      </c>
      <c r="AU302" s="54">
        <f t="shared" si="57"/>
        <v>100</v>
      </c>
      <c r="AV302" s="54">
        <f t="shared" si="58"/>
        <v>82</v>
      </c>
      <c r="AW302" s="63">
        <f t="shared" si="59"/>
        <v>80.950000000000287</v>
      </c>
      <c r="AX302" s="63">
        <f t="shared" si="60"/>
        <v>82.569000000000301</v>
      </c>
      <c r="AY302" s="63">
        <f t="shared" si="61"/>
        <v>79</v>
      </c>
      <c r="AZ302" s="63">
        <f t="shared" si="62"/>
        <v>24</v>
      </c>
      <c r="BA302" s="63">
        <f t="shared" si="63"/>
        <v>90</v>
      </c>
      <c r="BB302" s="63">
        <f t="shared" si="64"/>
        <v>69.61666666666666</v>
      </c>
      <c r="BC302" s="64">
        <f t="shared" si="65"/>
        <v>2.0166666666666666</v>
      </c>
    </row>
    <row r="303" spans="2:55" x14ac:dyDescent="0.2">
      <c r="B303" s="38">
        <v>45304.661620370367</v>
      </c>
      <c r="C303" s="39">
        <v>100</v>
      </c>
      <c r="D303" s="39" t="s">
        <v>10</v>
      </c>
      <c r="E303" s="39">
        <v>82</v>
      </c>
      <c r="F303" s="65">
        <f t="shared" si="68"/>
        <v>81.100000000000293</v>
      </c>
      <c r="G303" s="65">
        <f t="shared" si="66"/>
        <v>82.722000000000307</v>
      </c>
      <c r="H303" s="65">
        <f t="shared" si="67"/>
        <v>79</v>
      </c>
      <c r="I303" s="65">
        <v>24</v>
      </c>
      <c r="J303" s="39"/>
      <c r="K303" s="39">
        <v>90</v>
      </c>
      <c r="L303" s="39">
        <v>4199</v>
      </c>
      <c r="M303" s="39">
        <v>121</v>
      </c>
      <c r="AT303" s="60">
        <f t="shared" si="56"/>
        <v>45304.661620370367</v>
      </c>
      <c r="AU303" s="54">
        <f t="shared" si="57"/>
        <v>100</v>
      </c>
      <c r="AV303" s="54">
        <f t="shared" si="58"/>
        <v>82</v>
      </c>
      <c r="AW303" s="63">
        <f t="shared" si="59"/>
        <v>81.100000000000293</v>
      </c>
      <c r="AX303" s="63">
        <f t="shared" si="60"/>
        <v>82.722000000000307</v>
      </c>
      <c r="AY303" s="63">
        <f t="shared" si="61"/>
        <v>79</v>
      </c>
      <c r="AZ303" s="63">
        <f t="shared" si="62"/>
        <v>24</v>
      </c>
      <c r="BA303" s="63">
        <f t="shared" si="63"/>
        <v>90</v>
      </c>
      <c r="BB303" s="63">
        <f t="shared" si="64"/>
        <v>69.983333333333334</v>
      </c>
      <c r="BC303" s="64">
        <f t="shared" si="65"/>
        <v>2.0166666666666666</v>
      </c>
    </row>
    <row r="304" spans="2:55" x14ac:dyDescent="0.2">
      <c r="B304" s="38">
        <v>45304.662314814814</v>
      </c>
      <c r="C304" s="39">
        <v>100</v>
      </c>
      <c r="D304" s="39" t="s">
        <v>10</v>
      </c>
      <c r="E304" s="39">
        <v>82</v>
      </c>
      <c r="F304" s="65">
        <f t="shared" si="68"/>
        <v>81.250000000000298</v>
      </c>
      <c r="G304" s="65">
        <f t="shared" si="66"/>
        <v>82.875000000000313</v>
      </c>
      <c r="H304" s="65">
        <f t="shared" si="67"/>
        <v>79</v>
      </c>
      <c r="I304" s="65">
        <v>24</v>
      </c>
      <c r="J304" s="39"/>
      <c r="K304" s="39">
        <v>90</v>
      </c>
      <c r="L304" s="39">
        <v>4225</v>
      </c>
      <c r="M304" s="39">
        <v>121</v>
      </c>
      <c r="AT304" s="60">
        <f t="shared" si="56"/>
        <v>45304.662314814814</v>
      </c>
      <c r="AU304" s="54">
        <f t="shared" si="57"/>
        <v>100</v>
      </c>
      <c r="AV304" s="54">
        <f t="shared" si="58"/>
        <v>82</v>
      </c>
      <c r="AW304" s="63">
        <f t="shared" si="59"/>
        <v>81.250000000000298</v>
      </c>
      <c r="AX304" s="63">
        <f t="shared" si="60"/>
        <v>82.875000000000313</v>
      </c>
      <c r="AY304" s="63">
        <f t="shared" si="61"/>
        <v>79</v>
      </c>
      <c r="AZ304" s="63">
        <f t="shared" si="62"/>
        <v>24</v>
      </c>
      <c r="BA304" s="63">
        <f t="shared" si="63"/>
        <v>90</v>
      </c>
      <c r="BB304" s="63">
        <f t="shared" si="64"/>
        <v>70.416666666666671</v>
      </c>
      <c r="BC304" s="64">
        <f t="shared" si="65"/>
        <v>2.0166666666666666</v>
      </c>
    </row>
    <row r="305" spans="2:55" x14ac:dyDescent="0.2">
      <c r="B305" s="38">
        <v>45304.66300925926</v>
      </c>
      <c r="C305" s="39">
        <v>100</v>
      </c>
      <c r="D305" s="39" t="s">
        <v>10</v>
      </c>
      <c r="E305" s="39">
        <v>82</v>
      </c>
      <c r="F305" s="65">
        <f t="shared" si="68"/>
        <v>81.400000000000304</v>
      </c>
      <c r="G305" s="65">
        <f t="shared" si="66"/>
        <v>83.028000000000318</v>
      </c>
      <c r="H305" s="65">
        <f t="shared" si="67"/>
        <v>79</v>
      </c>
      <c r="I305" s="65">
        <v>24</v>
      </c>
      <c r="J305" s="39"/>
      <c r="K305" s="39">
        <v>90</v>
      </c>
      <c r="L305" s="39">
        <v>4250</v>
      </c>
      <c r="M305" s="39">
        <v>121</v>
      </c>
      <c r="AT305" s="60">
        <f t="shared" si="56"/>
        <v>45304.66300925926</v>
      </c>
      <c r="AU305" s="54">
        <f t="shared" si="57"/>
        <v>100</v>
      </c>
      <c r="AV305" s="54">
        <f t="shared" si="58"/>
        <v>82</v>
      </c>
      <c r="AW305" s="63">
        <f t="shared" si="59"/>
        <v>81.400000000000304</v>
      </c>
      <c r="AX305" s="63">
        <f t="shared" si="60"/>
        <v>83.028000000000318</v>
      </c>
      <c r="AY305" s="63">
        <f t="shared" si="61"/>
        <v>79</v>
      </c>
      <c r="AZ305" s="63">
        <f t="shared" si="62"/>
        <v>24</v>
      </c>
      <c r="BA305" s="63">
        <f t="shared" si="63"/>
        <v>90</v>
      </c>
      <c r="BB305" s="63">
        <f t="shared" si="64"/>
        <v>70.833333333333329</v>
      </c>
      <c r="BC305" s="64">
        <f t="shared" si="65"/>
        <v>2.0166666666666666</v>
      </c>
    </row>
    <row r="306" spans="2:55" x14ac:dyDescent="0.2">
      <c r="B306" s="38">
        <v>45304.663703703707</v>
      </c>
      <c r="C306" s="39">
        <v>100</v>
      </c>
      <c r="D306" s="39" t="s">
        <v>10</v>
      </c>
      <c r="E306" s="39">
        <v>82</v>
      </c>
      <c r="F306" s="65">
        <f t="shared" si="68"/>
        <v>81.55000000000031</v>
      </c>
      <c r="G306" s="65">
        <f t="shared" si="66"/>
        <v>83.181000000000324</v>
      </c>
      <c r="H306" s="65">
        <f t="shared" si="67"/>
        <v>79</v>
      </c>
      <c r="I306" s="65">
        <v>24</v>
      </c>
      <c r="J306" s="39"/>
      <c r="K306" s="39">
        <v>90</v>
      </c>
      <c r="L306" s="39">
        <v>4272</v>
      </c>
      <c r="M306" s="39">
        <v>121</v>
      </c>
      <c r="AT306" s="60">
        <f t="shared" si="56"/>
        <v>45304.663703703707</v>
      </c>
      <c r="AU306" s="54">
        <f t="shared" si="57"/>
        <v>100</v>
      </c>
      <c r="AV306" s="54">
        <f t="shared" si="58"/>
        <v>82</v>
      </c>
      <c r="AW306" s="63">
        <f t="shared" si="59"/>
        <v>81.55000000000031</v>
      </c>
      <c r="AX306" s="63">
        <f t="shared" si="60"/>
        <v>83.181000000000324</v>
      </c>
      <c r="AY306" s="63">
        <f t="shared" si="61"/>
        <v>79</v>
      </c>
      <c r="AZ306" s="63">
        <f t="shared" si="62"/>
        <v>24</v>
      </c>
      <c r="BA306" s="63">
        <f t="shared" si="63"/>
        <v>90</v>
      </c>
      <c r="BB306" s="63">
        <f t="shared" si="64"/>
        <v>71.2</v>
      </c>
      <c r="BC306" s="64">
        <f t="shared" si="65"/>
        <v>2.0166666666666666</v>
      </c>
    </row>
    <row r="307" spans="2:55" x14ac:dyDescent="0.2">
      <c r="B307" s="38">
        <v>45304.664398148147</v>
      </c>
      <c r="C307" s="39">
        <v>100</v>
      </c>
      <c r="D307" s="39" t="s">
        <v>10</v>
      </c>
      <c r="E307" s="39">
        <v>82</v>
      </c>
      <c r="F307" s="65">
        <f t="shared" si="68"/>
        <v>81.700000000000315</v>
      </c>
      <c r="G307" s="65">
        <f t="shared" si="66"/>
        <v>83.33400000000033</v>
      </c>
      <c r="H307" s="65">
        <f t="shared" si="67"/>
        <v>79</v>
      </c>
      <c r="I307" s="65">
        <v>24</v>
      </c>
      <c r="J307" s="39"/>
      <c r="K307" s="39">
        <v>90</v>
      </c>
      <c r="L307" s="39">
        <v>4298</v>
      </c>
      <c r="M307" s="39">
        <v>121</v>
      </c>
      <c r="AT307" s="60">
        <f t="shared" si="56"/>
        <v>45304.664398148147</v>
      </c>
      <c r="AU307" s="54">
        <f t="shared" si="57"/>
        <v>100</v>
      </c>
      <c r="AV307" s="54">
        <f t="shared" si="58"/>
        <v>82</v>
      </c>
      <c r="AW307" s="63">
        <f t="shared" si="59"/>
        <v>81.700000000000315</v>
      </c>
      <c r="AX307" s="63">
        <f t="shared" si="60"/>
        <v>83.33400000000033</v>
      </c>
      <c r="AY307" s="63">
        <f t="shared" si="61"/>
        <v>79</v>
      </c>
      <c r="AZ307" s="63">
        <f t="shared" si="62"/>
        <v>24</v>
      </c>
      <c r="BA307" s="63">
        <f t="shared" si="63"/>
        <v>90</v>
      </c>
      <c r="BB307" s="63">
        <f t="shared" si="64"/>
        <v>71.63333333333334</v>
      </c>
      <c r="BC307" s="64">
        <f t="shared" si="65"/>
        <v>2.0166666666666666</v>
      </c>
    </row>
    <row r="308" spans="2:55" x14ac:dyDescent="0.2">
      <c r="B308" s="38">
        <v>45304.665092592593</v>
      </c>
      <c r="C308" s="39">
        <v>100</v>
      </c>
      <c r="D308" s="39" t="s">
        <v>10</v>
      </c>
      <c r="E308" s="39">
        <v>82</v>
      </c>
      <c r="F308" s="65">
        <f t="shared" si="68"/>
        <v>81.850000000000321</v>
      </c>
      <c r="G308" s="65">
        <f t="shared" si="66"/>
        <v>83.487000000000336</v>
      </c>
      <c r="H308" s="65">
        <f t="shared" si="67"/>
        <v>79</v>
      </c>
      <c r="I308" s="65">
        <v>24</v>
      </c>
      <c r="J308" s="39"/>
      <c r="K308" s="39">
        <v>90</v>
      </c>
      <c r="L308" s="39">
        <v>4324</v>
      </c>
      <c r="M308" s="39">
        <v>121</v>
      </c>
      <c r="AT308" s="60">
        <f t="shared" si="56"/>
        <v>45304.665092592593</v>
      </c>
      <c r="AU308" s="54">
        <f t="shared" si="57"/>
        <v>100</v>
      </c>
      <c r="AV308" s="54">
        <f t="shared" si="58"/>
        <v>82</v>
      </c>
      <c r="AW308" s="63">
        <f t="shared" si="59"/>
        <v>81.850000000000321</v>
      </c>
      <c r="AX308" s="63">
        <f t="shared" si="60"/>
        <v>83.487000000000336</v>
      </c>
      <c r="AY308" s="63">
        <f t="shared" si="61"/>
        <v>79</v>
      </c>
      <c r="AZ308" s="63">
        <f t="shared" si="62"/>
        <v>24</v>
      </c>
      <c r="BA308" s="63">
        <f t="shared" si="63"/>
        <v>90</v>
      </c>
      <c r="BB308" s="63">
        <f t="shared" si="64"/>
        <v>72.066666666666663</v>
      </c>
      <c r="BC308" s="64">
        <f t="shared" si="65"/>
        <v>2.0166666666666666</v>
      </c>
    </row>
    <row r="309" spans="2:55" x14ac:dyDescent="0.2">
      <c r="B309" s="38">
        <v>45304.66578703704</v>
      </c>
      <c r="C309" s="39">
        <v>100</v>
      </c>
      <c r="D309" s="39" t="s">
        <v>10</v>
      </c>
      <c r="E309" s="39">
        <v>82</v>
      </c>
      <c r="F309" s="65">
        <f t="shared" si="68"/>
        <v>82.000000000000327</v>
      </c>
      <c r="G309" s="65">
        <f t="shared" si="66"/>
        <v>83.640000000000342</v>
      </c>
      <c r="H309" s="65">
        <f t="shared" si="67"/>
        <v>79</v>
      </c>
      <c r="I309" s="65">
        <v>24</v>
      </c>
      <c r="J309" s="39"/>
      <c r="K309" s="39">
        <v>90</v>
      </c>
      <c r="L309" s="39">
        <v>4346</v>
      </c>
      <c r="M309" s="39">
        <v>121</v>
      </c>
      <c r="AT309" s="60">
        <f t="shared" si="56"/>
        <v>45304.66578703704</v>
      </c>
      <c r="AU309" s="54">
        <f t="shared" si="57"/>
        <v>100</v>
      </c>
      <c r="AV309" s="54">
        <f t="shared" si="58"/>
        <v>82</v>
      </c>
      <c r="AW309" s="63">
        <f t="shared" si="59"/>
        <v>82.000000000000327</v>
      </c>
      <c r="AX309" s="63">
        <f t="shared" si="60"/>
        <v>83.640000000000342</v>
      </c>
      <c r="AY309" s="63">
        <f t="shared" si="61"/>
        <v>79</v>
      </c>
      <c r="AZ309" s="63">
        <f t="shared" si="62"/>
        <v>24</v>
      </c>
      <c r="BA309" s="63">
        <f t="shared" si="63"/>
        <v>90</v>
      </c>
      <c r="BB309" s="63">
        <f t="shared" si="64"/>
        <v>72.433333333333337</v>
      </c>
      <c r="BC309" s="64">
        <f t="shared" si="65"/>
        <v>2.0166666666666666</v>
      </c>
    </row>
    <row r="310" spans="2:55" x14ac:dyDescent="0.2">
      <c r="B310" s="38">
        <v>45304.666481481479</v>
      </c>
      <c r="C310" s="39">
        <v>100</v>
      </c>
      <c r="D310" s="39" t="s">
        <v>10</v>
      </c>
      <c r="E310" s="39">
        <v>82</v>
      </c>
      <c r="F310" s="65">
        <f t="shared" si="68"/>
        <v>82.150000000000333</v>
      </c>
      <c r="G310" s="65">
        <f t="shared" si="66"/>
        <v>83.793000000000347</v>
      </c>
      <c r="H310" s="65">
        <f t="shared" si="67"/>
        <v>79</v>
      </c>
      <c r="I310" s="65">
        <v>24</v>
      </c>
      <c r="J310" s="39"/>
      <c r="K310" s="39">
        <v>90</v>
      </c>
      <c r="L310" s="39">
        <v>4371</v>
      </c>
      <c r="M310" s="39">
        <v>121</v>
      </c>
      <c r="AT310" s="60">
        <f t="shared" si="56"/>
        <v>45304.666481481479</v>
      </c>
      <c r="AU310" s="54">
        <f t="shared" si="57"/>
        <v>100</v>
      </c>
      <c r="AV310" s="54">
        <f t="shared" si="58"/>
        <v>82</v>
      </c>
      <c r="AW310" s="63">
        <f t="shared" si="59"/>
        <v>82.150000000000333</v>
      </c>
      <c r="AX310" s="63">
        <f t="shared" si="60"/>
        <v>83.793000000000347</v>
      </c>
      <c r="AY310" s="63">
        <f t="shared" si="61"/>
        <v>79</v>
      </c>
      <c r="AZ310" s="63">
        <f t="shared" si="62"/>
        <v>24</v>
      </c>
      <c r="BA310" s="63">
        <f t="shared" si="63"/>
        <v>90</v>
      </c>
      <c r="BB310" s="63">
        <f t="shared" si="64"/>
        <v>72.849999999999994</v>
      </c>
      <c r="BC310" s="64">
        <f t="shared" si="65"/>
        <v>2.0166666666666666</v>
      </c>
    </row>
    <row r="311" spans="2:55" x14ac:dyDescent="0.2">
      <c r="B311" s="38">
        <v>45304.667175925926</v>
      </c>
      <c r="C311" s="39">
        <v>100</v>
      </c>
      <c r="D311" s="39" t="s">
        <v>10</v>
      </c>
      <c r="E311" s="39">
        <v>82</v>
      </c>
      <c r="F311" s="65">
        <f t="shared" si="68"/>
        <v>82.300000000000338</v>
      </c>
      <c r="G311" s="65">
        <f t="shared" si="66"/>
        <v>83.946000000000353</v>
      </c>
      <c r="H311" s="65">
        <f t="shared" si="67"/>
        <v>79</v>
      </c>
      <c r="I311" s="65">
        <v>24</v>
      </c>
      <c r="J311" s="39"/>
      <c r="K311" s="39">
        <v>90</v>
      </c>
      <c r="L311" s="39">
        <v>4398</v>
      </c>
      <c r="M311" s="39">
        <v>121</v>
      </c>
      <c r="AT311" s="60">
        <f t="shared" si="56"/>
        <v>45304.667175925926</v>
      </c>
      <c r="AU311" s="54">
        <f t="shared" si="57"/>
        <v>100</v>
      </c>
      <c r="AV311" s="54">
        <f t="shared" si="58"/>
        <v>82</v>
      </c>
      <c r="AW311" s="63">
        <f t="shared" si="59"/>
        <v>82.300000000000338</v>
      </c>
      <c r="AX311" s="63">
        <f t="shared" si="60"/>
        <v>83.946000000000353</v>
      </c>
      <c r="AY311" s="63">
        <f t="shared" si="61"/>
        <v>79</v>
      </c>
      <c r="AZ311" s="63">
        <f t="shared" si="62"/>
        <v>24</v>
      </c>
      <c r="BA311" s="63">
        <f t="shared" si="63"/>
        <v>90</v>
      </c>
      <c r="BB311" s="63">
        <f t="shared" si="64"/>
        <v>73.3</v>
      </c>
      <c r="BC311" s="64">
        <f t="shared" si="65"/>
        <v>2.0166666666666666</v>
      </c>
    </row>
    <row r="312" spans="2:55" x14ac:dyDescent="0.2">
      <c r="B312" s="38">
        <v>45304.667870370373</v>
      </c>
      <c r="C312" s="39">
        <v>100</v>
      </c>
      <c r="D312" s="39" t="s">
        <v>10</v>
      </c>
      <c r="E312" s="39">
        <v>82</v>
      </c>
      <c r="F312" s="65">
        <f t="shared" si="68"/>
        <v>82.450000000000344</v>
      </c>
      <c r="G312" s="65">
        <f t="shared" si="66"/>
        <v>84.099000000000359</v>
      </c>
      <c r="H312" s="65">
        <f t="shared" si="67"/>
        <v>79</v>
      </c>
      <c r="I312" s="65">
        <v>24</v>
      </c>
      <c r="J312" s="39"/>
      <c r="K312" s="39">
        <v>90</v>
      </c>
      <c r="L312" s="39">
        <v>4420</v>
      </c>
      <c r="M312" s="39">
        <v>121</v>
      </c>
      <c r="AT312" s="60">
        <f t="shared" si="56"/>
        <v>45304.667870370373</v>
      </c>
      <c r="AU312" s="54">
        <f t="shared" si="57"/>
        <v>100</v>
      </c>
      <c r="AV312" s="54">
        <f t="shared" si="58"/>
        <v>82</v>
      </c>
      <c r="AW312" s="63">
        <f t="shared" si="59"/>
        <v>82.450000000000344</v>
      </c>
      <c r="AX312" s="63">
        <f t="shared" si="60"/>
        <v>84.099000000000359</v>
      </c>
      <c r="AY312" s="63">
        <f t="shared" si="61"/>
        <v>79</v>
      </c>
      <c r="AZ312" s="63">
        <f t="shared" si="62"/>
        <v>24</v>
      </c>
      <c r="BA312" s="63">
        <f t="shared" si="63"/>
        <v>90</v>
      </c>
      <c r="BB312" s="63">
        <f t="shared" si="64"/>
        <v>73.666666666666671</v>
      </c>
      <c r="BC312" s="64">
        <f t="shared" si="65"/>
        <v>2.0166666666666666</v>
      </c>
    </row>
    <row r="313" spans="2:55" x14ac:dyDescent="0.2">
      <c r="B313" s="38">
        <v>45304.668564814812</v>
      </c>
      <c r="C313" s="39">
        <v>100</v>
      </c>
      <c r="D313" s="39" t="s">
        <v>10</v>
      </c>
      <c r="E313" s="39">
        <v>82</v>
      </c>
      <c r="F313" s="65">
        <f t="shared" si="68"/>
        <v>82.60000000000035</v>
      </c>
      <c r="G313" s="65">
        <f t="shared" si="66"/>
        <v>84.252000000000365</v>
      </c>
      <c r="H313" s="65">
        <f t="shared" si="67"/>
        <v>79</v>
      </c>
      <c r="I313" s="65">
        <v>23</v>
      </c>
      <c r="J313" s="39"/>
      <c r="K313" s="39">
        <v>90</v>
      </c>
      <c r="L313" s="39">
        <v>4443</v>
      </c>
      <c r="M313" s="39">
        <v>121</v>
      </c>
      <c r="AT313" s="60">
        <f t="shared" si="56"/>
        <v>45304.668564814812</v>
      </c>
      <c r="AU313" s="54">
        <f t="shared" si="57"/>
        <v>100</v>
      </c>
      <c r="AV313" s="54">
        <f t="shared" si="58"/>
        <v>82</v>
      </c>
      <c r="AW313" s="63">
        <f t="shared" si="59"/>
        <v>82.60000000000035</v>
      </c>
      <c r="AX313" s="63">
        <f t="shared" si="60"/>
        <v>84.252000000000365</v>
      </c>
      <c r="AY313" s="63">
        <f t="shared" si="61"/>
        <v>79</v>
      </c>
      <c r="AZ313" s="63">
        <f t="shared" si="62"/>
        <v>23</v>
      </c>
      <c r="BA313" s="63">
        <f t="shared" si="63"/>
        <v>90</v>
      </c>
      <c r="BB313" s="63">
        <f t="shared" si="64"/>
        <v>74.05</v>
      </c>
      <c r="BC313" s="64">
        <f t="shared" si="65"/>
        <v>2.0166666666666666</v>
      </c>
    </row>
    <row r="314" spans="2:55" x14ac:dyDescent="0.2">
      <c r="B314" s="38">
        <v>45304.669259259259</v>
      </c>
      <c r="C314" s="39">
        <v>100</v>
      </c>
      <c r="D314" s="39" t="s">
        <v>10</v>
      </c>
      <c r="E314" s="39">
        <v>82</v>
      </c>
      <c r="F314" s="65">
        <f t="shared" si="68"/>
        <v>82.750000000000355</v>
      </c>
      <c r="G314" s="65">
        <f t="shared" si="66"/>
        <v>84.405000000000371</v>
      </c>
      <c r="H314" s="65">
        <f t="shared" si="67"/>
        <v>79</v>
      </c>
      <c r="I314" s="65">
        <v>23</v>
      </c>
      <c r="J314" s="39"/>
      <c r="K314" s="39">
        <v>90</v>
      </c>
      <c r="L314" s="39">
        <v>4471</v>
      </c>
      <c r="M314" s="39">
        <v>121</v>
      </c>
      <c r="AT314" s="60">
        <f t="shared" si="56"/>
        <v>45304.669259259259</v>
      </c>
      <c r="AU314" s="54">
        <f t="shared" si="57"/>
        <v>100</v>
      </c>
      <c r="AV314" s="54">
        <f t="shared" si="58"/>
        <v>82</v>
      </c>
      <c r="AW314" s="63">
        <f t="shared" si="59"/>
        <v>82.750000000000355</v>
      </c>
      <c r="AX314" s="63">
        <f t="shared" si="60"/>
        <v>84.405000000000371</v>
      </c>
      <c r="AY314" s="63">
        <f t="shared" si="61"/>
        <v>79</v>
      </c>
      <c r="AZ314" s="63">
        <f t="shared" si="62"/>
        <v>23</v>
      </c>
      <c r="BA314" s="63">
        <f t="shared" si="63"/>
        <v>90</v>
      </c>
      <c r="BB314" s="63">
        <f t="shared" si="64"/>
        <v>74.516666666666666</v>
      </c>
      <c r="BC314" s="64">
        <f t="shared" si="65"/>
        <v>2.0166666666666666</v>
      </c>
    </row>
    <row r="315" spans="2:55" x14ac:dyDescent="0.2">
      <c r="B315" s="38">
        <v>45304.669953703706</v>
      </c>
      <c r="C315" s="39">
        <v>100</v>
      </c>
      <c r="D315" s="39" t="s">
        <v>10</v>
      </c>
      <c r="E315" s="39">
        <v>82</v>
      </c>
      <c r="F315" s="65">
        <f t="shared" si="68"/>
        <v>82.900000000000361</v>
      </c>
      <c r="G315" s="65">
        <f t="shared" si="66"/>
        <v>84.558000000000376</v>
      </c>
      <c r="H315" s="65">
        <f t="shared" si="67"/>
        <v>79</v>
      </c>
      <c r="I315" s="65">
        <v>23</v>
      </c>
      <c r="J315" s="39"/>
      <c r="K315" s="39">
        <v>90</v>
      </c>
      <c r="L315" s="39">
        <v>4493</v>
      </c>
      <c r="M315" s="39">
        <v>121</v>
      </c>
      <c r="AT315" s="60">
        <f t="shared" si="56"/>
        <v>45304.669953703706</v>
      </c>
      <c r="AU315" s="54">
        <f t="shared" si="57"/>
        <v>100</v>
      </c>
      <c r="AV315" s="54">
        <f t="shared" si="58"/>
        <v>82</v>
      </c>
      <c r="AW315" s="63">
        <f t="shared" si="59"/>
        <v>82.900000000000361</v>
      </c>
      <c r="AX315" s="63">
        <f t="shared" si="60"/>
        <v>84.558000000000376</v>
      </c>
      <c r="AY315" s="63">
        <f t="shared" si="61"/>
        <v>79</v>
      </c>
      <c r="AZ315" s="63">
        <f t="shared" si="62"/>
        <v>23</v>
      </c>
      <c r="BA315" s="63">
        <f t="shared" si="63"/>
        <v>90</v>
      </c>
      <c r="BB315" s="63">
        <f t="shared" si="64"/>
        <v>74.88333333333334</v>
      </c>
      <c r="BC315" s="64">
        <f t="shared" si="65"/>
        <v>2.0166666666666666</v>
      </c>
    </row>
    <row r="316" spans="2:55" x14ac:dyDescent="0.2">
      <c r="B316" s="38">
        <v>45304.670648148145</v>
      </c>
      <c r="C316" s="39">
        <v>100</v>
      </c>
      <c r="D316" s="39" t="s">
        <v>10</v>
      </c>
      <c r="E316" s="39">
        <v>82</v>
      </c>
      <c r="F316" s="65">
        <f t="shared" si="68"/>
        <v>83.050000000000367</v>
      </c>
      <c r="G316" s="65">
        <f t="shared" si="66"/>
        <v>84.711000000000382</v>
      </c>
      <c r="H316" s="65">
        <f t="shared" si="67"/>
        <v>79</v>
      </c>
      <c r="I316" s="65">
        <v>23</v>
      </c>
      <c r="J316" s="39"/>
      <c r="K316" s="39">
        <v>90</v>
      </c>
      <c r="L316" s="39">
        <v>4516</v>
      </c>
      <c r="M316" s="39">
        <v>121</v>
      </c>
      <c r="AT316" s="60">
        <f t="shared" si="56"/>
        <v>45304.670648148145</v>
      </c>
      <c r="AU316" s="54">
        <f t="shared" si="57"/>
        <v>100</v>
      </c>
      <c r="AV316" s="54">
        <f t="shared" si="58"/>
        <v>82</v>
      </c>
      <c r="AW316" s="63">
        <f t="shared" si="59"/>
        <v>83.050000000000367</v>
      </c>
      <c r="AX316" s="63">
        <f t="shared" si="60"/>
        <v>84.711000000000382</v>
      </c>
      <c r="AY316" s="63">
        <f t="shared" si="61"/>
        <v>79</v>
      </c>
      <c r="AZ316" s="63">
        <f t="shared" si="62"/>
        <v>23</v>
      </c>
      <c r="BA316" s="63">
        <f t="shared" si="63"/>
        <v>90</v>
      </c>
      <c r="BB316" s="63">
        <f t="shared" si="64"/>
        <v>75.266666666666666</v>
      </c>
      <c r="BC316" s="64">
        <f t="shared" si="65"/>
        <v>2.0166666666666666</v>
      </c>
    </row>
    <row r="317" spans="2:55" x14ac:dyDescent="0.2">
      <c r="B317" s="38">
        <v>45304.671342592592</v>
      </c>
      <c r="C317" s="39">
        <v>100</v>
      </c>
      <c r="D317" s="39" t="s">
        <v>10</v>
      </c>
      <c r="E317" s="39">
        <v>82</v>
      </c>
      <c r="F317" s="65">
        <f t="shared" si="68"/>
        <v>83.200000000000372</v>
      </c>
      <c r="G317" s="65">
        <f t="shared" si="66"/>
        <v>84.864000000000388</v>
      </c>
      <c r="H317" s="65">
        <f t="shared" si="67"/>
        <v>79</v>
      </c>
      <c r="I317" s="65">
        <v>23</v>
      </c>
      <c r="J317" s="39"/>
      <c r="K317" s="39">
        <v>90</v>
      </c>
      <c r="L317" s="39">
        <v>4544</v>
      </c>
      <c r="M317" s="39">
        <v>121</v>
      </c>
      <c r="AT317" s="60">
        <f t="shared" si="56"/>
        <v>45304.671342592592</v>
      </c>
      <c r="AU317" s="54">
        <f t="shared" si="57"/>
        <v>100</v>
      </c>
      <c r="AV317" s="54">
        <f t="shared" si="58"/>
        <v>82</v>
      </c>
      <c r="AW317" s="63">
        <f t="shared" si="59"/>
        <v>83.200000000000372</v>
      </c>
      <c r="AX317" s="63">
        <f t="shared" si="60"/>
        <v>84.864000000000388</v>
      </c>
      <c r="AY317" s="63">
        <f t="shared" si="61"/>
        <v>79</v>
      </c>
      <c r="AZ317" s="63">
        <f t="shared" si="62"/>
        <v>23</v>
      </c>
      <c r="BA317" s="63">
        <f t="shared" si="63"/>
        <v>90</v>
      </c>
      <c r="BB317" s="63">
        <f t="shared" si="64"/>
        <v>75.733333333333334</v>
      </c>
      <c r="BC317" s="64">
        <f t="shared" si="65"/>
        <v>2.0166666666666666</v>
      </c>
    </row>
    <row r="318" spans="2:55" x14ac:dyDescent="0.2">
      <c r="B318" s="38">
        <v>45304.672037037039</v>
      </c>
      <c r="C318" s="39">
        <v>100</v>
      </c>
      <c r="D318" s="39" t="s">
        <v>10</v>
      </c>
      <c r="E318" s="39">
        <v>82</v>
      </c>
      <c r="F318" s="65">
        <f t="shared" si="68"/>
        <v>83.350000000000378</v>
      </c>
      <c r="G318" s="65">
        <f t="shared" si="66"/>
        <v>85.017000000000394</v>
      </c>
      <c r="H318" s="65">
        <f t="shared" si="67"/>
        <v>79</v>
      </c>
      <c r="I318" s="65">
        <v>23</v>
      </c>
      <c r="J318" s="39"/>
      <c r="K318" s="39">
        <v>90</v>
      </c>
      <c r="L318" s="39">
        <v>4567</v>
      </c>
      <c r="M318" s="39">
        <v>121</v>
      </c>
      <c r="AT318" s="60">
        <f t="shared" si="56"/>
        <v>45304.672037037039</v>
      </c>
      <c r="AU318" s="54">
        <f t="shared" si="57"/>
        <v>100</v>
      </c>
      <c r="AV318" s="54">
        <f t="shared" si="58"/>
        <v>82</v>
      </c>
      <c r="AW318" s="63">
        <f t="shared" si="59"/>
        <v>83.350000000000378</v>
      </c>
      <c r="AX318" s="63">
        <f t="shared" si="60"/>
        <v>85.017000000000394</v>
      </c>
      <c r="AY318" s="63">
        <f t="shared" si="61"/>
        <v>79</v>
      </c>
      <c r="AZ318" s="63">
        <f t="shared" si="62"/>
        <v>23</v>
      </c>
      <c r="BA318" s="63">
        <f t="shared" si="63"/>
        <v>90</v>
      </c>
      <c r="BB318" s="63">
        <f t="shared" si="64"/>
        <v>76.11666666666666</v>
      </c>
      <c r="BC318" s="64">
        <f t="shared" si="65"/>
        <v>2.0166666666666666</v>
      </c>
    </row>
    <row r="319" spans="2:55" x14ac:dyDescent="0.2">
      <c r="B319" s="38">
        <v>45304.672731481478</v>
      </c>
      <c r="C319" s="39">
        <v>100</v>
      </c>
      <c r="D319" s="39" t="s">
        <v>10</v>
      </c>
      <c r="E319" s="39">
        <v>82</v>
      </c>
      <c r="F319" s="65">
        <f t="shared" si="68"/>
        <v>83.500000000000384</v>
      </c>
      <c r="G319" s="65">
        <f t="shared" si="66"/>
        <v>85.1700000000004</v>
      </c>
      <c r="H319" s="65">
        <f t="shared" si="67"/>
        <v>79</v>
      </c>
      <c r="I319" s="65">
        <v>23</v>
      </c>
      <c r="J319" s="39"/>
      <c r="K319" s="39">
        <v>90</v>
      </c>
      <c r="L319" s="39">
        <v>4589</v>
      </c>
      <c r="M319" s="39">
        <v>121</v>
      </c>
      <c r="AT319" s="60">
        <f t="shared" si="56"/>
        <v>45304.672731481478</v>
      </c>
      <c r="AU319" s="54">
        <f t="shared" si="57"/>
        <v>100</v>
      </c>
      <c r="AV319" s="54">
        <f t="shared" si="58"/>
        <v>82</v>
      </c>
      <c r="AW319" s="63">
        <f t="shared" si="59"/>
        <v>83.500000000000384</v>
      </c>
      <c r="AX319" s="63">
        <f t="shared" si="60"/>
        <v>85.1700000000004</v>
      </c>
      <c r="AY319" s="63">
        <f t="shared" si="61"/>
        <v>79</v>
      </c>
      <c r="AZ319" s="63">
        <f t="shared" si="62"/>
        <v>23</v>
      </c>
      <c r="BA319" s="63">
        <f t="shared" si="63"/>
        <v>90</v>
      </c>
      <c r="BB319" s="63">
        <f t="shared" si="64"/>
        <v>76.483333333333334</v>
      </c>
      <c r="BC319" s="64">
        <f t="shared" si="65"/>
        <v>2.0166666666666666</v>
      </c>
    </row>
    <row r="320" spans="2:55" x14ac:dyDescent="0.2">
      <c r="B320" s="38">
        <v>45304.673425925925</v>
      </c>
      <c r="C320" s="39">
        <v>100</v>
      </c>
      <c r="D320" s="39" t="s">
        <v>10</v>
      </c>
      <c r="E320" s="39">
        <v>82</v>
      </c>
      <c r="F320" s="65">
        <f t="shared" si="68"/>
        <v>83.650000000000389</v>
      </c>
      <c r="G320" s="65">
        <f t="shared" si="66"/>
        <v>85.323000000000405</v>
      </c>
      <c r="H320" s="65">
        <f t="shared" si="67"/>
        <v>79</v>
      </c>
      <c r="I320" s="65">
        <v>23</v>
      </c>
      <c r="J320" s="39"/>
      <c r="K320" s="39">
        <v>90</v>
      </c>
      <c r="L320" s="39">
        <v>4617</v>
      </c>
      <c r="M320" s="39">
        <v>121</v>
      </c>
      <c r="AT320" s="60">
        <f t="shared" si="56"/>
        <v>45304.673425925925</v>
      </c>
      <c r="AU320" s="54">
        <f t="shared" si="57"/>
        <v>100</v>
      </c>
      <c r="AV320" s="54">
        <f t="shared" si="58"/>
        <v>82</v>
      </c>
      <c r="AW320" s="63">
        <f t="shared" si="59"/>
        <v>83.650000000000389</v>
      </c>
      <c r="AX320" s="63">
        <f t="shared" si="60"/>
        <v>85.323000000000405</v>
      </c>
      <c r="AY320" s="63">
        <f t="shared" si="61"/>
        <v>79</v>
      </c>
      <c r="AZ320" s="63">
        <f t="shared" si="62"/>
        <v>23</v>
      </c>
      <c r="BA320" s="63">
        <f t="shared" si="63"/>
        <v>90</v>
      </c>
      <c r="BB320" s="63">
        <f t="shared" si="64"/>
        <v>76.95</v>
      </c>
      <c r="BC320" s="64">
        <f t="shared" si="65"/>
        <v>2.0166666666666666</v>
      </c>
    </row>
    <row r="321" spans="2:55" x14ac:dyDescent="0.2">
      <c r="B321" s="38">
        <v>45304.674120370371</v>
      </c>
      <c r="C321" s="39">
        <v>100</v>
      </c>
      <c r="D321" s="39" t="s">
        <v>10</v>
      </c>
      <c r="E321" s="39">
        <v>82</v>
      </c>
      <c r="F321" s="65">
        <f t="shared" si="68"/>
        <v>83.800000000000395</v>
      </c>
      <c r="G321" s="65">
        <f t="shared" si="66"/>
        <v>85.476000000000411</v>
      </c>
      <c r="H321" s="65">
        <f t="shared" si="67"/>
        <v>79</v>
      </c>
      <c r="I321" s="65">
        <v>23</v>
      </c>
      <c r="J321" s="39"/>
      <c r="K321" s="39">
        <v>90</v>
      </c>
      <c r="L321" s="39">
        <v>4641</v>
      </c>
      <c r="M321" s="39">
        <v>121</v>
      </c>
      <c r="AT321" s="60">
        <f t="shared" si="56"/>
        <v>45304.674120370371</v>
      </c>
      <c r="AU321" s="54">
        <f t="shared" si="57"/>
        <v>100</v>
      </c>
      <c r="AV321" s="54">
        <f t="shared" si="58"/>
        <v>82</v>
      </c>
      <c r="AW321" s="63">
        <f t="shared" si="59"/>
        <v>83.800000000000395</v>
      </c>
      <c r="AX321" s="63">
        <f t="shared" si="60"/>
        <v>85.476000000000411</v>
      </c>
      <c r="AY321" s="63">
        <f t="shared" si="61"/>
        <v>79</v>
      </c>
      <c r="AZ321" s="63">
        <f t="shared" si="62"/>
        <v>23</v>
      </c>
      <c r="BA321" s="63">
        <f t="shared" si="63"/>
        <v>90</v>
      </c>
      <c r="BB321" s="63">
        <f t="shared" si="64"/>
        <v>77.349999999999994</v>
      </c>
      <c r="BC321" s="64">
        <f t="shared" si="65"/>
        <v>2.0166666666666666</v>
      </c>
    </row>
    <row r="322" spans="2:55" x14ac:dyDescent="0.2">
      <c r="B322" s="38">
        <v>45304.674814814818</v>
      </c>
      <c r="C322" s="39">
        <v>100</v>
      </c>
      <c r="D322" s="39" t="s">
        <v>10</v>
      </c>
      <c r="E322" s="39">
        <v>82</v>
      </c>
      <c r="F322" s="65">
        <f t="shared" si="68"/>
        <v>83.950000000000401</v>
      </c>
      <c r="G322" s="65">
        <f t="shared" si="66"/>
        <v>85.629000000000417</v>
      </c>
      <c r="H322" s="65">
        <f t="shared" si="67"/>
        <v>79</v>
      </c>
      <c r="I322" s="65">
        <v>23</v>
      </c>
      <c r="J322" s="39"/>
      <c r="K322" s="39">
        <v>90</v>
      </c>
      <c r="L322" s="39">
        <v>4663</v>
      </c>
      <c r="M322" s="39">
        <v>121</v>
      </c>
      <c r="AT322" s="60">
        <f t="shared" si="56"/>
        <v>45304.674814814818</v>
      </c>
      <c r="AU322" s="54">
        <f t="shared" si="57"/>
        <v>100</v>
      </c>
      <c r="AV322" s="54">
        <f t="shared" si="58"/>
        <v>82</v>
      </c>
      <c r="AW322" s="63">
        <f t="shared" si="59"/>
        <v>83.950000000000401</v>
      </c>
      <c r="AX322" s="63">
        <f t="shared" si="60"/>
        <v>85.629000000000417</v>
      </c>
      <c r="AY322" s="63">
        <f t="shared" si="61"/>
        <v>79</v>
      </c>
      <c r="AZ322" s="63">
        <f t="shared" si="62"/>
        <v>23</v>
      </c>
      <c r="BA322" s="63">
        <f t="shared" si="63"/>
        <v>90</v>
      </c>
      <c r="BB322" s="63">
        <f t="shared" si="64"/>
        <v>77.716666666666669</v>
      </c>
      <c r="BC322" s="64">
        <f t="shared" si="65"/>
        <v>2.0166666666666666</v>
      </c>
    </row>
    <row r="323" spans="2:55" x14ac:dyDescent="0.2">
      <c r="B323" s="38">
        <v>45304.675509259258</v>
      </c>
      <c r="C323" s="39">
        <v>100</v>
      </c>
      <c r="D323" s="39" t="s">
        <v>10</v>
      </c>
      <c r="E323" s="39">
        <v>82</v>
      </c>
      <c r="F323" s="65">
        <f t="shared" si="68"/>
        <v>84.100000000000406</v>
      </c>
      <c r="G323" s="65">
        <f t="shared" si="66"/>
        <v>85.782000000000423</v>
      </c>
      <c r="H323" s="65">
        <f t="shared" si="67"/>
        <v>79</v>
      </c>
      <c r="I323" s="65">
        <v>23</v>
      </c>
      <c r="J323" s="39"/>
      <c r="K323" s="39">
        <v>90</v>
      </c>
      <c r="L323" s="39">
        <v>4690</v>
      </c>
      <c r="M323" s="39">
        <v>121</v>
      </c>
      <c r="AT323" s="60">
        <f t="shared" si="56"/>
        <v>45304.675509259258</v>
      </c>
      <c r="AU323" s="54">
        <f t="shared" si="57"/>
        <v>100</v>
      </c>
      <c r="AV323" s="54">
        <f t="shared" si="58"/>
        <v>82</v>
      </c>
      <c r="AW323" s="63">
        <f t="shared" si="59"/>
        <v>84.100000000000406</v>
      </c>
      <c r="AX323" s="63">
        <f t="shared" si="60"/>
        <v>85.782000000000423</v>
      </c>
      <c r="AY323" s="63">
        <f t="shared" si="61"/>
        <v>79</v>
      </c>
      <c r="AZ323" s="63">
        <f t="shared" si="62"/>
        <v>23</v>
      </c>
      <c r="BA323" s="63">
        <f t="shared" si="63"/>
        <v>90</v>
      </c>
      <c r="BB323" s="63">
        <f t="shared" si="64"/>
        <v>78.166666666666671</v>
      </c>
      <c r="BC323" s="64">
        <f t="shared" si="65"/>
        <v>2.0166666666666666</v>
      </c>
    </row>
    <row r="324" spans="2:55" x14ac:dyDescent="0.2">
      <c r="B324" s="38">
        <v>45304.676203703704</v>
      </c>
      <c r="C324" s="39">
        <v>100</v>
      </c>
      <c r="D324" s="39" t="s">
        <v>10</v>
      </c>
      <c r="E324" s="39">
        <v>82</v>
      </c>
      <c r="F324" s="65">
        <f t="shared" si="68"/>
        <v>84.250000000000412</v>
      </c>
      <c r="G324" s="65">
        <f t="shared" si="66"/>
        <v>85.935000000000429</v>
      </c>
      <c r="H324" s="65">
        <f t="shared" si="67"/>
        <v>79</v>
      </c>
      <c r="I324" s="65">
        <v>23</v>
      </c>
      <c r="J324" s="39"/>
      <c r="K324" s="39">
        <v>90</v>
      </c>
      <c r="L324" s="39">
        <v>4714</v>
      </c>
      <c r="M324" s="39">
        <v>121</v>
      </c>
      <c r="AT324" s="60">
        <f t="shared" si="56"/>
        <v>45304.676203703704</v>
      </c>
      <c r="AU324" s="54">
        <f t="shared" si="57"/>
        <v>100</v>
      </c>
      <c r="AV324" s="54">
        <f t="shared" si="58"/>
        <v>82</v>
      </c>
      <c r="AW324" s="63">
        <f t="shared" si="59"/>
        <v>84.250000000000412</v>
      </c>
      <c r="AX324" s="63">
        <f t="shared" si="60"/>
        <v>85.935000000000429</v>
      </c>
      <c r="AY324" s="63">
        <f t="shared" si="61"/>
        <v>79</v>
      </c>
      <c r="AZ324" s="63">
        <f t="shared" si="62"/>
        <v>23</v>
      </c>
      <c r="BA324" s="63">
        <f t="shared" si="63"/>
        <v>90</v>
      </c>
      <c r="BB324" s="63">
        <f t="shared" si="64"/>
        <v>78.566666666666663</v>
      </c>
      <c r="BC324" s="64">
        <f t="shared" si="65"/>
        <v>2.0166666666666666</v>
      </c>
    </row>
    <row r="325" spans="2:55" x14ac:dyDescent="0.2">
      <c r="B325" s="38">
        <v>45304.676898148151</v>
      </c>
      <c r="C325" s="39">
        <v>100</v>
      </c>
      <c r="D325" s="39" t="s">
        <v>10</v>
      </c>
      <c r="E325" s="39">
        <v>83</v>
      </c>
      <c r="F325" s="65">
        <f t="shared" si="68"/>
        <v>84.400000000000418</v>
      </c>
      <c r="G325" s="65">
        <f t="shared" si="66"/>
        <v>86.088000000000434</v>
      </c>
      <c r="H325" s="65">
        <f t="shared" si="67"/>
        <v>80</v>
      </c>
      <c r="I325" s="65">
        <v>23</v>
      </c>
      <c r="J325" s="39"/>
      <c r="K325" s="39">
        <v>90</v>
      </c>
      <c r="L325" s="39">
        <v>4736</v>
      </c>
      <c r="M325" s="39">
        <v>121</v>
      </c>
      <c r="AT325" s="60">
        <f t="shared" si="56"/>
        <v>45304.676898148151</v>
      </c>
      <c r="AU325" s="54">
        <f t="shared" si="57"/>
        <v>100</v>
      </c>
      <c r="AV325" s="54">
        <f t="shared" si="58"/>
        <v>83</v>
      </c>
      <c r="AW325" s="63">
        <f t="shared" si="59"/>
        <v>84.400000000000418</v>
      </c>
      <c r="AX325" s="63">
        <f t="shared" si="60"/>
        <v>86.088000000000434</v>
      </c>
      <c r="AY325" s="63">
        <f t="shared" si="61"/>
        <v>80</v>
      </c>
      <c r="AZ325" s="63">
        <f t="shared" si="62"/>
        <v>23</v>
      </c>
      <c r="BA325" s="63">
        <f t="shared" si="63"/>
        <v>90</v>
      </c>
      <c r="BB325" s="63">
        <f t="shared" si="64"/>
        <v>78.933333333333337</v>
      </c>
      <c r="BC325" s="64">
        <f t="shared" si="65"/>
        <v>2.0166666666666666</v>
      </c>
    </row>
    <row r="326" spans="2:55" x14ac:dyDescent="0.2">
      <c r="B326" s="38">
        <v>45304.67759259259</v>
      </c>
      <c r="C326" s="39">
        <v>100</v>
      </c>
      <c r="D326" s="39" t="s">
        <v>10</v>
      </c>
      <c r="E326" s="39">
        <v>82</v>
      </c>
      <c r="F326" s="65">
        <f t="shared" si="68"/>
        <v>84.550000000000423</v>
      </c>
      <c r="G326" s="65">
        <f t="shared" si="66"/>
        <v>86.24100000000044</v>
      </c>
      <c r="H326" s="65">
        <f t="shared" si="67"/>
        <v>79</v>
      </c>
      <c r="I326" s="65">
        <v>23</v>
      </c>
      <c r="J326" s="39"/>
      <c r="K326" s="39">
        <v>90</v>
      </c>
      <c r="L326" s="39">
        <v>4763</v>
      </c>
      <c r="M326" s="39">
        <v>121</v>
      </c>
      <c r="AT326" s="60">
        <f t="shared" si="56"/>
        <v>45304.67759259259</v>
      </c>
      <c r="AU326" s="54">
        <f t="shared" si="57"/>
        <v>100</v>
      </c>
      <c r="AV326" s="54">
        <f t="shared" si="58"/>
        <v>82</v>
      </c>
      <c r="AW326" s="63">
        <f t="shared" si="59"/>
        <v>84.550000000000423</v>
      </c>
      <c r="AX326" s="63">
        <f t="shared" si="60"/>
        <v>86.24100000000044</v>
      </c>
      <c r="AY326" s="63">
        <f t="shared" si="61"/>
        <v>79</v>
      </c>
      <c r="AZ326" s="63">
        <f t="shared" si="62"/>
        <v>23</v>
      </c>
      <c r="BA326" s="63">
        <f t="shared" si="63"/>
        <v>90</v>
      </c>
      <c r="BB326" s="63">
        <f t="shared" si="64"/>
        <v>79.38333333333334</v>
      </c>
      <c r="BC326" s="64">
        <f t="shared" si="65"/>
        <v>2.0166666666666666</v>
      </c>
    </row>
    <row r="327" spans="2:55" x14ac:dyDescent="0.2">
      <c r="B327" s="38">
        <v>45304.678287037037</v>
      </c>
      <c r="C327" s="39">
        <v>100</v>
      </c>
      <c r="D327" s="39" t="s">
        <v>10</v>
      </c>
      <c r="E327" s="39">
        <v>82</v>
      </c>
      <c r="F327" s="65">
        <f t="shared" si="68"/>
        <v>84.700000000000429</v>
      </c>
      <c r="G327" s="65">
        <f t="shared" si="66"/>
        <v>86.394000000000446</v>
      </c>
      <c r="H327" s="65">
        <f t="shared" si="67"/>
        <v>79</v>
      </c>
      <c r="I327" s="65">
        <v>23</v>
      </c>
      <c r="J327" s="39"/>
      <c r="K327" s="39">
        <v>90</v>
      </c>
      <c r="L327" s="39">
        <v>4788</v>
      </c>
      <c r="M327" s="39">
        <v>121</v>
      </c>
      <c r="AT327" s="60">
        <f t="shared" si="56"/>
        <v>45304.678287037037</v>
      </c>
      <c r="AU327" s="54">
        <f t="shared" si="57"/>
        <v>100</v>
      </c>
      <c r="AV327" s="54">
        <f t="shared" si="58"/>
        <v>82</v>
      </c>
      <c r="AW327" s="63">
        <f t="shared" si="59"/>
        <v>84.700000000000429</v>
      </c>
      <c r="AX327" s="63">
        <f t="shared" si="60"/>
        <v>86.394000000000446</v>
      </c>
      <c r="AY327" s="63">
        <f t="shared" si="61"/>
        <v>79</v>
      </c>
      <c r="AZ327" s="63">
        <f t="shared" si="62"/>
        <v>23</v>
      </c>
      <c r="BA327" s="63">
        <f t="shared" si="63"/>
        <v>90</v>
      </c>
      <c r="BB327" s="63">
        <f t="shared" si="64"/>
        <v>79.8</v>
      </c>
      <c r="BC327" s="64">
        <f t="shared" si="65"/>
        <v>2.0166666666666666</v>
      </c>
    </row>
    <row r="328" spans="2:55" x14ac:dyDescent="0.2">
      <c r="B328" s="38">
        <v>45304.678981481484</v>
      </c>
      <c r="C328" s="39">
        <v>100</v>
      </c>
      <c r="D328" s="39" t="s">
        <v>10</v>
      </c>
      <c r="E328" s="39">
        <v>82</v>
      </c>
      <c r="F328" s="65">
        <f t="shared" si="68"/>
        <v>84.850000000000435</v>
      </c>
      <c r="G328" s="65">
        <f t="shared" si="66"/>
        <v>86.547000000000452</v>
      </c>
      <c r="H328" s="65">
        <f t="shared" si="67"/>
        <v>79</v>
      </c>
      <c r="I328" s="65">
        <v>23</v>
      </c>
      <c r="J328" s="39"/>
      <c r="K328" s="39">
        <v>90</v>
      </c>
      <c r="L328" s="39">
        <v>4810</v>
      </c>
      <c r="M328" s="39">
        <v>121</v>
      </c>
      <c r="AT328" s="60">
        <f t="shared" si="56"/>
        <v>45304.678981481484</v>
      </c>
      <c r="AU328" s="54">
        <f t="shared" si="57"/>
        <v>100</v>
      </c>
      <c r="AV328" s="54">
        <f t="shared" si="58"/>
        <v>82</v>
      </c>
      <c r="AW328" s="63">
        <f t="shared" si="59"/>
        <v>84.850000000000435</v>
      </c>
      <c r="AX328" s="63">
        <f t="shared" si="60"/>
        <v>86.547000000000452</v>
      </c>
      <c r="AY328" s="63">
        <f t="shared" si="61"/>
        <v>79</v>
      </c>
      <c r="AZ328" s="63">
        <f t="shared" si="62"/>
        <v>23</v>
      </c>
      <c r="BA328" s="63">
        <f t="shared" si="63"/>
        <v>90</v>
      </c>
      <c r="BB328" s="63">
        <f t="shared" si="64"/>
        <v>80.166666666666671</v>
      </c>
      <c r="BC328" s="64">
        <f t="shared" si="65"/>
        <v>2.0166666666666666</v>
      </c>
    </row>
    <row r="329" spans="2:55" x14ac:dyDescent="0.2">
      <c r="B329" s="38">
        <v>45304.679675925923</v>
      </c>
      <c r="C329" s="39">
        <v>100</v>
      </c>
      <c r="D329" s="39" t="s">
        <v>10</v>
      </c>
      <c r="E329" s="39">
        <v>82</v>
      </c>
      <c r="F329" s="65">
        <f t="shared" si="68"/>
        <v>85.000000000000441</v>
      </c>
      <c r="G329" s="65">
        <f t="shared" si="66"/>
        <v>86.700000000000458</v>
      </c>
      <c r="H329" s="65">
        <f t="shared" si="67"/>
        <v>79</v>
      </c>
      <c r="I329" s="65">
        <v>23</v>
      </c>
      <c r="J329" s="39"/>
      <c r="K329" s="39">
        <v>90</v>
      </c>
      <c r="L329" s="39">
        <v>4836</v>
      </c>
      <c r="M329" s="39">
        <v>121</v>
      </c>
      <c r="AT329" s="60">
        <f t="shared" si="56"/>
        <v>45304.679675925923</v>
      </c>
      <c r="AU329" s="54">
        <f t="shared" si="57"/>
        <v>100</v>
      </c>
      <c r="AV329" s="54">
        <f t="shared" si="58"/>
        <v>82</v>
      </c>
      <c r="AW329" s="63">
        <f t="shared" si="59"/>
        <v>85.000000000000441</v>
      </c>
      <c r="AX329" s="63">
        <f t="shared" si="60"/>
        <v>86.700000000000458</v>
      </c>
      <c r="AY329" s="63">
        <f t="shared" si="61"/>
        <v>79</v>
      </c>
      <c r="AZ329" s="63">
        <f t="shared" si="62"/>
        <v>23</v>
      </c>
      <c r="BA329" s="63">
        <f t="shared" si="63"/>
        <v>90</v>
      </c>
      <c r="BB329" s="63">
        <f t="shared" si="64"/>
        <v>80.599999999999994</v>
      </c>
      <c r="BC329" s="64">
        <f t="shared" si="65"/>
        <v>2.0166666666666666</v>
      </c>
    </row>
    <row r="330" spans="2:55" x14ac:dyDescent="0.2">
      <c r="B330" s="38">
        <v>45304.68037037037</v>
      </c>
      <c r="C330" s="39">
        <v>100</v>
      </c>
      <c r="D330" s="39" t="s">
        <v>10</v>
      </c>
      <c r="E330" s="39">
        <v>82</v>
      </c>
      <c r="F330" s="65">
        <f t="shared" si="68"/>
        <v>85.150000000000446</v>
      </c>
      <c r="G330" s="65">
        <f t="shared" si="66"/>
        <v>86.853000000000463</v>
      </c>
      <c r="H330" s="65">
        <f t="shared" si="67"/>
        <v>79</v>
      </c>
      <c r="I330" s="65">
        <v>23</v>
      </c>
      <c r="J330" s="39"/>
      <c r="K330" s="39">
        <v>90</v>
      </c>
      <c r="L330" s="39">
        <v>4861</v>
      </c>
      <c r="M330" s="39">
        <v>121</v>
      </c>
      <c r="AT330" s="60">
        <f t="shared" si="56"/>
        <v>45304.68037037037</v>
      </c>
      <c r="AU330" s="54">
        <f t="shared" si="57"/>
        <v>100</v>
      </c>
      <c r="AV330" s="54">
        <f t="shared" si="58"/>
        <v>82</v>
      </c>
      <c r="AW330" s="63">
        <f t="shared" si="59"/>
        <v>85.150000000000446</v>
      </c>
      <c r="AX330" s="63">
        <f t="shared" si="60"/>
        <v>86.853000000000463</v>
      </c>
      <c r="AY330" s="63">
        <f t="shared" si="61"/>
        <v>79</v>
      </c>
      <c r="AZ330" s="63">
        <f t="shared" si="62"/>
        <v>23</v>
      </c>
      <c r="BA330" s="63">
        <f t="shared" si="63"/>
        <v>90</v>
      </c>
      <c r="BB330" s="63">
        <f t="shared" si="64"/>
        <v>81.016666666666666</v>
      </c>
      <c r="BC330" s="64">
        <f t="shared" si="65"/>
        <v>2.0166666666666666</v>
      </c>
    </row>
    <row r="331" spans="2:55" x14ac:dyDescent="0.2">
      <c r="B331" s="38">
        <v>45304.681064814817</v>
      </c>
      <c r="C331" s="39">
        <v>100</v>
      </c>
      <c r="D331" s="39" t="s">
        <v>10</v>
      </c>
      <c r="E331" s="39">
        <v>82</v>
      </c>
      <c r="F331" s="65">
        <f t="shared" si="68"/>
        <v>85.300000000000452</v>
      </c>
      <c r="G331" s="65">
        <f t="shared" si="66"/>
        <v>87.006000000000469</v>
      </c>
      <c r="H331" s="65">
        <f t="shared" si="67"/>
        <v>79</v>
      </c>
      <c r="I331" s="65">
        <v>23</v>
      </c>
      <c r="J331" s="39"/>
      <c r="K331" s="39">
        <v>90</v>
      </c>
      <c r="L331" s="39">
        <v>4884</v>
      </c>
      <c r="M331" s="39">
        <v>121</v>
      </c>
      <c r="AT331" s="60">
        <f t="shared" si="56"/>
        <v>45304.681064814817</v>
      </c>
      <c r="AU331" s="54">
        <f t="shared" si="57"/>
        <v>100</v>
      </c>
      <c r="AV331" s="54">
        <f t="shared" si="58"/>
        <v>82</v>
      </c>
      <c r="AW331" s="63">
        <f t="shared" si="59"/>
        <v>85.300000000000452</v>
      </c>
      <c r="AX331" s="63">
        <f t="shared" si="60"/>
        <v>87.006000000000469</v>
      </c>
      <c r="AY331" s="63">
        <f t="shared" si="61"/>
        <v>79</v>
      </c>
      <c r="AZ331" s="63">
        <f t="shared" si="62"/>
        <v>23</v>
      </c>
      <c r="BA331" s="63">
        <f t="shared" si="63"/>
        <v>90</v>
      </c>
      <c r="BB331" s="63">
        <f t="shared" si="64"/>
        <v>81.400000000000006</v>
      </c>
      <c r="BC331" s="64">
        <f t="shared" si="65"/>
        <v>2.0166666666666666</v>
      </c>
    </row>
    <row r="332" spans="2:55" x14ac:dyDescent="0.2">
      <c r="B332" s="38">
        <v>45304.681759259256</v>
      </c>
      <c r="C332" s="39">
        <v>100</v>
      </c>
      <c r="D332" s="39" t="s">
        <v>10</v>
      </c>
      <c r="E332" s="39">
        <v>83</v>
      </c>
      <c r="F332" s="65">
        <f t="shared" si="68"/>
        <v>85.450000000000458</v>
      </c>
      <c r="G332" s="65">
        <f t="shared" si="66"/>
        <v>87.159000000000475</v>
      </c>
      <c r="H332" s="65">
        <f t="shared" si="67"/>
        <v>80</v>
      </c>
      <c r="I332" s="65">
        <v>23</v>
      </c>
      <c r="J332" s="39"/>
      <c r="K332" s="39">
        <v>90</v>
      </c>
      <c r="L332" s="39">
        <v>4909</v>
      </c>
      <c r="M332" s="39">
        <v>121</v>
      </c>
      <c r="AT332" s="60">
        <f t="shared" ref="AT332:AT395" si="69">IF(ISBLANK(B332),"",B332)</f>
        <v>45304.681759259256</v>
      </c>
      <c r="AU332" s="54">
        <f t="shared" ref="AU332:AU395" si="70">IF(ISBLANK(C332),"",C332)</f>
        <v>100</v>
      </c>
      <c r="AV332" s="54">
        <f t="shared" ref="AV332:AV395" si="71">IF(ISBLANK(E332),"",E332)</f>
        <v>83</v>
      </c>
      <c r="AW332" s="63">
        <f t="shared" ref="AW332:AW395" si="72">IF(ISBLANK(F332),"",F332)</f>
        <v>85.450000000000458</v>
      </c>
      <c r="AX332" s="63">
        <f t="shared" ref="AX332:AX395" si="73">IF(ISBLANK(G332),"",G332)</f>
        <v>87.159000000000475</v>
      </c>
      <c r="AY332" s="63">
        <f t="shared" ref="AY332:AY395" si="74">IF(ISBLANK(H332),"",H332)</f>
        <v>80</v>
      </c>
      <c r="AZ332" s="63">
        <f t="shared" ref="AZ332:AZ395" si="75">IF(ISBLANK(I332),"",I332)</f>
        <v>23</v>
      </c>
      <c r="BA332" s="63">
        <f t="shared" ref="BA332:BA395" si="76">IF(ISBLANK(K332),"",K332)</f>
        <v>90</v>
      </c>
      <c r="BB332" s="63">
        <f t="shared" ref="BB332:BB395" si="77">IF(ISBLANK(L332),"",L332/60)</f>
        <v>81.816666666666663</v>
      </c>
      <c r="BC332" s="64">
        <f t="shared" ref="BC332:BC395" si="78">IF(ISBLANK(M332),"",M332/60)</f>
        <v>2.0166666666666666</v>
      </c>
    </row>
    <row r="333" spans="2:55" x14ac:dyDescent="0.2">
      <c r="B333" s="38">
        <v>45304.682453703703</v>
      </c>
      <c r="C333" s="39">
        <v>100</v>
      </c>
      <c r="D333" s="39" t="s">
        <v>10</v>
      </c>
      <c r="E333" s="39">
        <v>82</v>
      </c>
      <c r="F333" s="65">
        <f t="shared" si="68"/>
        <v>85.600000000000463</v>
      </c>
      <c r="G333" s="65">
        <f t="shared" ref="G333:G346" si="79">F333*1.02</f>
        <v>87.312000000000481</v>
      </c>
      <c r="H333" s="65">
        <f t="shared" ref="H333:H346" si="80">E333-3</f>
        <v>79</v>
      </c>
      <c r="I333" s="65">
        <v>23</v>
      </c>
      <c r="J333" s="39"/>
      <c r="K333" s="39">
        <v>90</v>
      </c>
      <c r="L333" s="39">
        <v>4935</v>
      </c>
      <c r="M333" s="39">
        <v>121</v>
      </c>
      <c r="AT333" s="60">
        <f t="shared" si="69"/>
        <v>45304.682453703703</v>
      </c>
      <c r="AU333" s="54">
        <f t="shared" si="70"/>
        <v>100</v>
      </c>
      <c r="AV333" s="54">
        <f t="shared" si="71"/>
        <v>82</v>
      </c>
      <c r="AW333" s="63">
        <f t="shared" si="72"/>
        <v>85.600000000000463</v>
      </c>
      <c r="AX333" s="63">
        <f t="shared" si="73"/>
        <v>87.312000000000481</v>
      </c>
      <c r="AY333" s="63">
        <f t="shared" si="74"/>
        <v>79</v>
      </c>
      <c r="AZ333" s="63">
        <f t="shared" si="75"/>
        <v>23</v>
      </c>
      <c r="BA333" s="63">
        <f t="shared" si="76"/>
        <v>90</v>
      </c>
      <c r="BB333" s="63">
        <f t="shared" si="77"/>
        <v>82.25</v>
      </c>
      <c r="BC333" s="64">
        <f t="shared" si="78"/>
        <v>2.0166666666666666</v>
      </c>
    </row>
    <row r="334" spans="2:55" x14ac:dyDescent="0.2">
      <c r="B334" s="38">
        <v>45304.683148148149</v>
      </c>
      <c r="C334" s="39">
        <v>100</v>
      </c>
      <c r="D334" s="39" t="s">
        <v>10</v>
      </c>
      <c r="E334" s="39">
        <v>82</v>
      </c>
      <c r="F334" s="65">
        <f t="shared" si="68"/>
        <v>85.750000000000469</v>
      </c>
      <c r="G334" s="65">
        <f t="shared" si="79"/>
        <v>87.465000000000487</v>
      </c>
      <c r="H334" s="65">
        <f t="shared" si="80"/>
        <v>79</v>
      </c>
      <c r="I334" s="65">
        <v>23</v>
      </c>
      <c r="J334" s="39"/>
      <c r="K334" s="39">
        <v>90</v>
      </c>
      <c r="L334" s="39">
        <v>4957</v>
      </c>
      <c r="M334" s="39">
        <v>121</v>
      </c>
      <c r="AT334" s="60">
        <f t="shared" si="69"/>
        <v>45304.683148148149</v>
      </c>
      <c r="AU334" s="54">
        <f t="shared" si="70"/>
        <v>100</v>
      </c>
      <c r="AV334" s="54">
        <f t="shared" si="71"/>
        <v>82</v>
      </c>
      <c r="AW334" s="63">
        <f t="shared" si="72"/>
        <v>85.750000000000469</v>
      </c>
      <c r="AX334" s="63">
        <f t="shared" si="73"/>
        <v>87.465000000000487</v>
      </c>
      <c r="AY334" s="63">
        <f t="shared" si="74"/>
        <v>79</v>
      </c>
      <c r="AZ334" s="63">
        <f t="shared" si="75"/>
        <v>23</v>
      </c>
      <c r="BA334" s="63">
        <f t="shared" si="76"/>
        <v>90</v>
      </c>
      <c r="BB334" s="63">
        <f t="shared" si="77"/>
        <v>82.61666666666666</v>
      </c>
      <c r="BC334" s="64">
        <f t="shared" si="78"/>
        <v>2.0166666666666666</v>
      </c>
    </row>
    <row r="335" spans="2:55" x14ac:dyDescent="0.2">
      <c r="B335" s="38">
        <v>45304.683842592596</v>
      </c>
      <c r="C335" s="39">
        <v>100</v>
      </c>
      <c r="D335" s="39" t="s">
        <v>10</v>
      </c>
      <c r="E335" s="39">
        <v>82</v>
      </c>
      <c r="F335" s="65">
        <f t="shared" ref="F335:F346" si="81">F334+0.15</f>
        <v>85.900000000000475</v>
      </c>
      <c r="G335" s="65">
        <f t="shared" si="79"/>
        <v>87.618000000000492</v>
      </c>
      <c r="H335" s="65">
        <f t="shared" si="80"/>
        <v>79</v>
      </c>
      <c r="I335" s="65">
        <v>23</v>
      </c>
      <c r="J335" s="39"/>
      <c r="K335" s="39">
        <v>90</v>
      </c>
      <c r="L335" s="39">
        <v>4982</v>
      </c>
      <c r="M335" s="39">
        <v>121</v>
      </c>
      <c r="AT335" s="60">
        <f t="shared" si="69"/>
        <v>45304.683842592596</v>
      </c>
      <c r="AU335" s="54">
        <f t="shared" si="70"/>
        <v>100</v>
      </c>
      <c r="AV335" s="54">
        <f t="shared" si="71"/>
        <v>82</v>
      </c>
      <c r="AW335" s="63">
        <f t="shared" si="72"/>
        <v>85.900000000000475</v>
      </c>
      <c r="AX335" s="63">
        <f t="shared" si="73"/>
        <v>87.618000000000492</v>
      </c>
      <c r="AY335" s="63">
        <f t="shared" si="74"/>
        <v>79</v>
      </c>
      <c r="AZ335" s="63">
        <f t="shared" si="75"/>
        <v>23</v>
      </c>
      <c r="BA335" s="63">
        <f t="shared" si="76"/>
        <v>90</v>
      </c>
      <c r="BB335" s="63">
        <f t="shared" si="77"/>
        <v>83.033333333333331</v>
      </c>
      <c r="BC335" s="64">
        <f t="shared" si="78"/>
        <v>2.0166666666666666</v>
      </c>
    </row>
    <row r="336" spans="2:55" x14ac:dyDescent="0.2">
      <c r="B336" s="38">
        <v>45304.684537037036</v>
      </c>
      <c r="C336" s="39">
        <v>100</v>
      </c>
      <c r="D336" s="39" t="s">
        <v>10</v>
      </c>
      <c r="E336" s="39">
        <v>82</v>
      </c>
      <c r="F336" s="65">
        <f t="shared" si="81"/>
        <v>86.05000000000048</v>
      </c>
      <c r="G336" s="65">
        <f t="shared" si="79"/>
        <v>87.771000000000498</v>
      </c>
      <c r="H336" s="65">
        <f t="shared" si="80"/>
        <v>79</v>
      </c>
      <c r="I336" s="65">
        <v>23</v>
      </c>
      <c r="J336" s="39"/>
      <c r="K336" s="39">
        <v>90</v>
      </c>
      <c r="L336" s="39">
        <v>5009</v>
      </c>
      <c r="M336" s="39">
        <v>121</v>
      </c>
      <c r="AT336" s="60">
        <f t="shared" si="69"/>
        <v>45304.684537037036</v>
      </c>
      <c r="AU336" s="54">
        <f t="shared" si="70"/>
        <v>100</v>
      </c>
      <c r="AV336" s="54">
        <f t="shared" si="71"/>
        <v>82</v>
      </c>
      <c r="AW336" s="63">
        <f t="shared" si="72"/>
        <v>86.05000000000048</v>
      </c>
      <c r="AX336" s="63">
        <f t="shared" si="73"/>
        <v>87.771000000000498</v>
      </c>
      <c r="AY336" s="63">
        <f t="shared" si="74"/>
        <v>79</v>
      </c>
      <c r="AZ336" s="63">
        <f t="shared" si="75"/>
        <v>23</v>
      </c>
      <c r="BA336" s="63">
        <f t="shared" si="76"/>
        <v>90</v>
      </c>
      <c r="BB336" s="63">
        <f t="shared" si="77"/>
        <v>83.483333333333334</v>
      </c>
      <c r="BC336" s="64">
        <f t="shared" si="78"/>
        <v>2.0166666666666666</v>
      </c>
    </row>
    <row r="337" spans="2:55" x14ac:dyDescent="0.2">
      <c r="B337" s="38">
        <v>45304.685231481482</v>
      </c>
      <c r="C337" s="39">
        <v>85</v>
      </c>
      <c r="D337" s="39" t="s">
        <v>10</v>
      </c>
      <c r="E337" s="39">
        <v>82</v>
      </c>
      <c r="F337" s="65">
        <f t="shared" si="81"/>
        <v>86.200000000000486</v>
      </c>
      <c r="G337" s="65">
        <f t="shared" si="79"/>
        <v>87.924000000000504</v>
      </c>
      <c r="H337" s="65">
        <f t="shared" si="80"/>
        <v>79</v>
      </c>
      <c r="I337" s="65">
        <v>23</v>
      </c>
      <c r="J337" s="39"/>
      <c r="K337" s="39">
        <v>80</v>
      </c>
      <c r="L337" s="39">
        <v>5029</v>
      </c>
      <c r="M337" s="39">
        <v>121</v>
      </c>
      <c r="AT337" s="60">
        <f t="shared" si="69"/>
        <v>45304.685231481482</v>
      </c>
      <c r="AU337" s="54">
        <f t="shared" si="70"/>
        <v>85</v>
      </c>
      <c r="AV337" s="54">
        <f t="shared" si="71"/>
        <v>82</v>
      </c>
      <c r="AW337" s="63">
        <f t="shared" si="72"/>
        <v>86.200000000000486</v>
      </c>
      <c r="AX337" s="63">
        <f t="shared" si="73"/>
        <v>87.924000000000504</v>
      </c>
      <c r="AY337" s="63">
        <f t="shared" si="74"/>
        <v>79</v>
      </c>
      <c r="AZ337" s="63">
        <f t="shared" si="75"/>
        <v>23</v>
      </c>
      <c r="BA337" s="63">
        <f t="shared" si="76"/>
        <v>80</v>
      </c>
      <c r="BB337" s="63">
        <f t="shared" si="77"/>
        <v>83.816666666666663</v>
      </c>
      <c r="BC337" s="64">
        <f t="shared" si="78"/>
        <v>2.0166666666666666</v>
      </c>
    </row>
    <row r="338" spans="2:55" x14ac:dyDescent="0.2">
      <c r="B338" s="38">
        <v>45304.685925925929</v>
      </c>
      <c r="C338" s="39">
        <v>85</v>
      </c>
      <c r="D338" s="39" t="s">
        <v>10</v>
      </c>
      <c r="E338" s="39">
        <v>82</v>
      </c>
      <c r="F338" s="65">
        <f t="shared" si="81"/>
        <v>86.350000000000492</v>
      </c>
      <c r="G338" s="65">
        <f t="shared" si="79"/>
        <v>88.07700000000051</v>
      </c>
      <c r="H338" s="65">
        <f t="shared" si="80"/>
        <v>79</v>
      </c>
      <c r="I338" s="65">
        <v>23</v>
      </c>
      <c r="J338" s="39"/>
      <c r="K338" s="39">
        <v>80</v>
      </c>
      <c r="L338" s="39">
        <v>5051</v>
      </c>
      <c r="M338" s="39">
        <v>121</v>
      </c>
      <c r="AT338" s="60">
        <f t="shared" si="69"/>
        <v>45304.685925925929</v>
      </c>
      <c r="AU338" s="54">
        <f t="shared" si="70"/>
        <v>85</v>
      </c>
      <c r="AV338" s="54">
        <f t="shared" si="71"/>
        <v>82</v>
      </c>
      <c r="AW338" s="63">
        <f t="shared" si="72"/>
        <v>86.350000000000492</v>
      </c>
      <c r="AX338" s="63">
        <f t="shared" si="73"/>
        <v>88.07700000000051</v>
      </c>
      <c r="AY338" s="63">
        <f t="shared" si="74"/>
        <v>79</v>
      </c>
      <c r="AZ338" s="63">
        <f t="shared" si="75"/>
        <v>23</v>
      </c>
      <c r="BA338" s="63">
        <f t="shared" si="76"/>
        <v>80</v>
      </c>
      <c r="BB338" s="63">
        <f t="shared" si="77"/>
        <v>84.183333333333337</v>
      </c>
      <c r="BC338" s="64">
        <f t="shared" si="78"/>
        <v>2.0166666666666666</v>
      </c>
    </row>
    <row r="339" spans="2:55" x14ac:dyDescent="0.2">
      <c r="B339" s="38">
        <v>45304.686631944445</v>
      </c>
      <c r="C339" s="39">
        <v>85</v>
      </c>
      <c r="D339" s="39" t="s">
        <v>10</v>
      </c>
      <c r="E339" s="39">
        <v>84</v>
      </c>
      <c r="F339" s="65">
        <f t="shared" si="81"/>
        <v>86.500000000000497</v>
      </c>
      <c r="G339" s="65">
        <f t="shared" si="79"/>
        <v>88.230000000000516</v>
      </c>
      <c r="H339" s="65">
        <f t="shared" si="80"/>
        <v>81</v>
      </c>
      <c r="I339" s="65">
        <v>23</v>
      </c>
      <c r="J339" s="39"/>
      <c r="K339" s="39">
        <v>80</v>
      </c>
      <c r="L339" s="39">
        <v>5062</v>
      </c>
      <c r="M339" s="39">
        <v>121</v>
      </c>
      <c r="AT339" s="60">
        <f t="shared" si="69"/>
        <v>45304.686631944445</v>
      </c>
      <c r="AU339" s="54">
        <f t="shared" si="70"/>
        <v>85</v>
      </c>
      <c r="AV339" s="54">
        <f t="shared" si="71"/>
        <v>84</v>
      </c>
      <c r="AW339" s="63">
        <f t="shared" si="72"/>
        <v>86.500000000000497</v>
      </c>
      <c r="AX339" s="63">
        <f t="shared" si="73"/>
        <v>88.230000000000516</v>
      </c>
      <c r="AY339" s="63">
        <f t="shared" si="74"/>
        <v>81</v>
      </c>
      <c r="AZ339" s="63">
        <f t="shared" si="75"/>
        <v>23</v>
      </c>
      <c r="BA339" s="63">
        <f t="shared" si="76"/>
        <v>80</v>
      </c>
      <c r="BB339" s="63">
        <f t="shared" si="77"/>
        <v>84.36666666666666</v>
      </c>
      <c r="BC339" s="64">
        <f t="shared" si="78"/>
        <v>2.0166666666666666</v>
      </c>
    </row>
    <row r="340" spans="2:55" x14ac:dyDescent="0.2">
      <c r="B340" s="38">
        <v>45304.687314814815</v>
      </c>
      <c r="C340" s="39">
        <v>85</v>
      </c>
      <c r="D340" s="39" t="s">
        <v>10</v>
      </c>
      <c r="E340" s="39">
        <v>85</v>
      </c>
      <c r="F340" s="65">
        <f t="shared" si="81"/>
        <v>86.650000000000503</v>
      </c>
      <c r="G340" s="65">
        <f t="shared" si="79"/>
        <v>88.383000000000521</v>
      </c>
      <c r="H340" s="65">
        <f t="shared" si="80"/>
        <v>82</v>
      </c>
      <c r="I340" s="65">
        <v>23</v>
      </c>
      <c r="J340" s="39"/>
      <c r="K340" s="39">
        <v>80</v>
      </c>
      <c r="L340" s="39">
        <v>5079</v>
      </c>
      <c r="M340" s="39">
        <v>121</v>
      </c>
      <c r="AT340" s="60">
        <f t="shared" si="69"/>
        <v>45304.687314814815</v>
      </c>
      <c r="AU340" s="54">
        <f t="shared" si="70"/>
        <v>85</v>
      </c>
      <c r="AV340" s="54">
        <f t="shared" si="71"/>
        <v>85</v>
      </c>
      <c r="AW340" s="63">
        <f t="shared" si="72"/>
        <v>86.650000000000503</v>
      </c>
      <c r="AX340" s="63">
        <f t="shared" si="73"/>
        <v>88.383000000000521</v>
      </c>
      <c r="AY340" s="63">
        <f t="shared" si="74"/>
        <v>82</v>
      </c>
      <c r="AZ340" s="63">
        <f t="shared" si="75"/>
        <v>23</v>
      </c>
      <c r="BA340" s="63">
        <f t="shared" si="76"/>
        <v>80</v>
      </c>
      <c r="BB340" s="63">
        <f t="shared" si="77"/>
        <v>84.65</v>
      </c>
      <c r="BC340" s="64">
        <f t="shared" si="78"/>
        <v>2.0166666666666666</v>
      </c>
    </row>
    <row r="341" spans="2:55" x14ac:dyDescent="0.2">
      <c r="B341" s="38">
        <v>45304.688009259262</v>
      </c>
      <c r="C341" s="39">
        <v>85</v>
      </c>
      <c r="D341" s="39" t="s">
        <v>10</v>
      </c>
      <c r="E341" s="39">
        <v>85</v>
      </c>
      <c r="F341" s="65">
        <f t="shared" si="81"/>
        <v>86.800000000000509</v>
      </c>
      <c r="G341" s="65">
        <f t="shared" si="79"/>
        <v>88.536000000000527</v>
      </c>
      <c r="H341" s="65">
        <f t="shared" si="80"/>
        <v>82</v>
      </c>
      <c r="I341" s="65">
        <v>23</v>
      </c>
      <c r="J341" s="39"/>
      <c r="K341" s="39">
        <v>80</v>
      </c>
      <c r="L341" s="39">
        <v>5094</v>
      </c>
      <c r="M341" s="39">
        <v>121</v>
      </c>
      <c r="AT341" s="60">
        <f t="shared" si="69"/>
        <v>45304.688009259262</v>
      </c>
      <c r="AU341" s="54">
        <f t="shared" si="70"/>
        <v>85</v>
      </c>
      <c r="AV341" s="54">
        <f t="shared" si="71"/>
        <v>85</v>
      </c>
      <c r="AW341" s="63">
        <f t="shared" si="72"/>
        <v>86.800000000000509</v>
      </c>
      <c r="AX341" s="63">
        <f t="shared" si="73"/>
        <v>88.536000000000527</v>
      </c>
      <c r="AY341" s="63">
        <f t="shared" si="74"/>
        <v>82</v>
      </c>
      <c r="AZ341" s="63">
        <f t="shared" si="75"/>
        <v>23</v>
      </c>
      <c r="BA341" s="63">
        <f t="shared" si="76"/>
        <v>80</v>
      </c>
      <c r="BB341" s="63">
        <f t="shared" si="77"/>
        <v>84.9</v>
      </c>
      <c r="BC341" s="64">
        <f t="shared" si="78"/>
        <v>2.0166666666666666</v>
      </c>
    </row>
    <row r="342" spans="2:55" x14ac:dyDescent="0.2">
      <c r="B342" s="38">
        <v>45304.688703703701</v>
      </c>
      <c r="C342" s="39">
        <v>85</v>
      </c>
      <c r="D342" s="39" t="s">
        <v>10</v>
      </c>
      <c r="E342" s="39">
        <v>85</v>
      </c>
      <c r="F342" s="65">
        <f t="shared" si="81"/>
        <v>86.950000000000514</v>
      </c>
      <c r="G342" s="65">
        <f t="shared" si="79"/>
        <v>88.689000000000533</v>
      </c>
      <c r="H342" s="65">
        <f t="shared" si="80"/>
        <v>82</v>
      </c>
      <c r="I342" s="65">
        <v>23</v>
      </c>
      <c r="J342" s="39"/>
      <c r="K342" s="39">
        <v>80</v>
      </c>
      <c r="L342" s="39">
        <v>5107</v>
      </c>
      <c r="M342" s="39">
        <v>121</v>
      </c>
      <c r="AT342" s="60">
        <f t="shared" si="69"/>
        <v>45304.688703703701</v>
      </c>
      <c r="AU342" s="54">
        <f t="shared" si="70"/>
        <v>85</v>
      </c>
      <c r="AV342" s="54">
        <f t="shared" si="71"/>
        <v>85</v>
      </c>
      <c r="AW342" s="63">
        <f t="shared" si="72"/>
        <v>86.950000000000514</v>
      </c>
      <c r="AX342" s="63">
        <f t="shared" si="73"/>
        <v>88.689000000000533</v>
      </c>
      <c r="AY342" s="63">
        <f t="shared" si="74"/>
        <v>82</v>
      </c>
      <c r="AZ342" s="63">
        <f t="shared" si="75"/>
        <v>23</v>
      </c>
      <c r="BA342" s="63">
        <f t="shared" si="76"/>
        <v>80</v>
      </c>
      <c r="BB342" s="63">
        <f t="shared" si="77"/>
        <v>85.11666666666666</v>
      </c>
      <c r="BC342" s="64">
        <f t="shared" si="78"/>
        <v>2.0166666666666666</v>
      </c>
    </row>
    <row r="343" spans="2:55" x14ac:dyDescent="0.2">
      <c r="B343" s="38">
        <v>45304.689398148148</v>
      </c>
      <c r="C343" s="39">
        <v>85</v>
      </c>
      <c r="D343" s="39" t="s">
        <v>10</v>
      </c>
      <c r="E343" s="39">
        <v>85</v>
      </c>
      <c r="F343" s="65">
        <f t="shared" si="81"/>
        <v>87.10000000000052</v>
      </c>
      <c r="G343" s="65">
        <f t="shared" si="79"/>
        <v>88.842000000000539</v>
      </c>
      <c r="H343" s="65">
        <f t="shared" si="80"/>
        <v>82</v>
      </c>
      <c r="I343" s="65">
        <v>23</v>
      </c>
      <c r="J343" s="39"/>
      <c r="K343" s="39">
        <v>80</v>
      </c>
      <c r="L343" s="39">
        <v>5123</v>
      </c>
      <c r="M343" s="39">
        <v>121</v>
      </c>
      <c r="AT343" s="60">
        <f t="shared" si="69"/>
        <v>45304.689398148148</v>
      </c>
      <c r="AU343" s="54">
        <f t="shared" si="70"/>
        <v>85</v>
      </c>
      <c r="AV343" s="54">
        <f t="shared" si="71"/>
        <v>85</v>
      </c>
      <c r="AW343" s="63">
        <f t="shared" si="72"/>
        <v>87.10000000000052</v>
      </c>
      <c r="AX343" s="63">
        <f t="shared" si="73"/>
        <v>88.842000000000539</v>
      </c>
      <c r="AY343" s="63">
        <f t="shared" si="74"/>
        <v>82</v>
      </c>
      <c r="AZ343" s="63">
        <f t="shared" si="75"/>
        <v>23</v>
      </c>
      <c r="BA343" s="63">
        <f t="shared" si="76"/>
        <v>80</v>
      </c>
      <c r="BB343" s="63">
        <f t="shared" si="77"/>
        <v>85.38333333333334</v>
      </c>
      <c r="BC343" s="64">
        <f t="shared" si="78"/>
        <v>2.0166666666666666</v>
      </c>
    </row>
    <row r="344" spans="2:55" x14ac:dyDescent="0.2">
      <c r="B344" s="38">
        <v>45304.690092592595</v>
      </c>
      <c r="C344" s="39">
        <v>85</v>
      </c>
      <c r="D344" s="39" t="s">
        <v>10</v>
      </c>
      <c r="E344" s="39">
        <v>85</v>
      </c>
      <c r="F344" s="65">
        <f t="shared" si="81"/>
        <v>87.250000000000526</v>
      </c>
      <c r="G344" s="65">
        <f t="shared" si="79"/>
        <v>88.995000000000545</v>
      </c>
      <c r="H344" s="65">
        <f t="shared" si="80"/>
        <v>82</v>
      </c>
      <c r="I344" s="65">
        <v>23</v>
      </c>
      <c r="J344" s="39"/>
      <c r="K344" s="39">
        <v>80</v>
      </c>
      <c r="L344" s="39">
        <v>5140</v>
      </c>
      <c r="M344" s="39">
        <v>121</v>
      </c>
      <c r="AT344" s="60">
        <f t="shared" si="69"/>
        <v>45304.690092592595</v>
      </c>
      <c r="AU344" s="54">
        <f t="shared" si="70"/>
        <v>85</v>
      </c>
      <c r="AV344" s="54">
        <f t="shared" si="71"/>
        <v>85</v>
      </c>
      <c r="AW344" s="63">
        <f t="shared" si="72"/>
        <v>87.250000000000526</v>
      </c>
      <c r="AX344" s="63">
        <f t="shared" si="73"/>
        <v>88.995000000000545</v>
      </c>
      <c r="AY344" s="63">
        <f t="shared" si="74"/>
        <v>82</v>
      </c>
      <c r="AZ344" s="63">
        <f t="shared" si="75"/>
        <v>23</v>
      </c>
      <c r="BA344" s="63">
        <f t="shared" si="76"/>
        <v>80</v>
      </c>
      <c r="BB344" s="63">
        <f t="shared" si="77"/>
        <v>85.666666666666671</v>
      </c>
      <c r="BC344" s="64">
        <f t="shared" si="78"/>
        <v>2.0166666666666666</v>
      </c>
    </row>
    <row r="345" spans="2:55" x14ac:dyDescent="0.2">
      <c r="B345" s="38">
        <v>45304.690787037034</v>
      </c>
      <c r="C345" s="39">
        <v>85</v>
      </c>
      <c r="D345" s="39" t="s">
        <v>10</v>
      </c>
      <c r="E345" s="39">
        <v>85</v>
      </c>
      <c r="F345" s="65">
        <f t="shared" si="81"/>
        <v>87.400000000000531</v>
      </c>
      <c r="G345" s="65">
        <f t="shared" si="79"/>
        <v>89.14800000000055</v>
      </c>
      <c r="H345" s="65">
        <f t="shared" si="80"/>
        <v>82</v>
      </c>
      <c r="I345" s="65">
        <v>23</v>
      </c>
      <c r="J345" s="39"/>
      <c r="K345" s="39">
        <v>80</v>
      </c>
      <c r="L345" s="39">
        <v>5152</v>
      </c>
      <c r="M345" s="39">
        <v>121</v>
      </c>
      <c r="AT345" s="60">
        <f t="shared" si="69"/>
        <v>45304.690787037034</v>
      </c>
      <c r="AU345" s="54">
        <f t="shared" si="70"/>
        <v>85</v>
      </c>
      <c r="AV345" s="54">
        <f t="shared" si="71"/>
        <v>85</v>
      </c>
      <c r="AW345" s="63">
        <f t="shared" si="72"/>
        <v>87.400000000000531</v>
      </c>
      <c r="AX345" s="63">
        <f t="shared" si="73"/>
        <v>89.14800000000055</v>
      </c>
      <c r="AY345" s="63">
        <f t="shared" si="74"/>
        <v>82</v>
      </c>
      <c r="AZ345" s="63">
        <f t="shared" si="75"/>
        <v>23</v>
      </c>
      <c r="BA345" s="63">
        <f t="shared" si="76"/>
        <v>80</v>
      </c>
      <c r="BB345" s="63">
        <f t="shared" si="77"/>
        <v>85.86666666666666</v>
      </c>
      <c r="BC345" s="64">
        <f t="shared" si="78"/>
        <v>2.0166666666666666</v>
      </c>
    </row>
    <row r="346" spans="2:55" x14ac:dyDescent="0.2">
      <c r="B346" s="38">
        <v>45304.691481481481</v>
      </c>
      <c r="C346" s="39">
        <v>85</v>
      </c>
      <c r="D346" s="39" t="s">
        <v>10</v>
      </c>
      <c r="E346" s="39">
        <v>85</v>
      </c>
      <c r="F346" s="65">
        <f t="shared" si="81"/>
        <v>87.550000000000537</v>
      </c>
      <c r="G346" s="65">
        <f t="shared" si="79"/>
        <v>89.301000000000556</v>
      </c>
      <c r="H346" s="65">
        <f t="shared" si="80"/>
        <v>82</v>
      </c>
      <c r="I346" s="65">
        <v>23</v>
      </c>
      <c r="J346" s="39"/>
      <c r="K346" s="39">
        <v>80</v>
      </c>
      <c r="L346" s="39">
        <v>5168</v>
      </c>
      <c r="M346" s="39">
        <v>121</v>
      </c>
      <c r="AT346" s="60">
        <f t="shared" si="69"/>
        <v>45304.691481481481</v>
      </c>
      <c r="AU346" s="54">
        <f t="shared" si="70"/>
        <v>85</v>
      </c>
      <c r="AV346" s="54">
        <f t="shared" si="71"/>
        <v>85</v>
      </c>
      <c r="AW346" s="63">
        <f t="shared" si="72"/>
        <v>87.550000000000537</v>
      </c>
      <c r="AX346" s="63">
        <f t="shared" si="73"/>
        <v>89.301000000000556</v>
      </c>
      <c r="AY346" s="63">
        <f t="shared" si="74"/>
        <v>82</v>
      </c>
      <c r="AZ346" s="63">
        <f t="shared" si="75"/>
        <v>23</v>
      </c>
      <c r="BA346" s="63">
        <f t="shared" si="76"/>
        <v>80</v>
      </c>
      <c r="BB346" s="63">
        <f t="shared" si="77"/>
        <v>86.13333333333334</v>
      </c>
      <c r="BC346" s="64">
        <f t="shared" si="78"/>
        <v>2.0166666666666666</v>
      </c>
    </row>
    <row r="347" spans="2:55" x14ac:dyDescent="0.2">
      <c r="B347" s="24"/>
      <c r="C347" s="25"/>
      <c r="D347" s="25"/>
      <c r="E347" s="25"/>
      <c r="F347" s="26"/>
      <c r="G347" s="26"/>
      <c r="H347" s="26"/>
      <c r="I347" s="26"/>
      <c r="J347" s="25"/>
      <c r="K347" s="25"/>
      <c r="L347" s="26"/>
      <c r="M347" s="26"/>
      <c r="AT347" s="60" t="str">
        <f t="shared" si="69"/>
        <v/>
      </c>
      <c r="AU347" s="54" t="str">
        <f t="shared" si="70"/>
        <v/>
      </c>
      <c r="AV347" s="54" t="str">
        <f t="shared" si="71"/>
        <v/>
      </c>
      <c r="AW347" s="54" t="str">
        <f t="shared" si="72"/>
        <v/>
      </c>
      <c r="AX347" s="54" t="str">
        <f t="shared" si="73"/>
        <v/>
      </c>
      <c r="AY347" s="54" t="str">
        <f t="shared" si="74"/>
        <v/>
      </c>
      <c r="AZ347" s="54" t="str">
        <f t="shared" si="75"/>
        <v/>
      </c>
      <c r="BA347" s="54" t="str">
        <f t="shared" si="76"/>
        <v/>
      </c>
      <c r="BB347" s="64" t="str">
        <f t="shared" si="77"/>
        <v/>
      </c>
      <c r="BC347" s="64" t="str">
        <f t="shared" si="78"/>
        <v/>
      </c>
    </row>
    <row r="348" spans="2:55" x14ac:dyDescent="0.2">
      <c r="B348" s="24"/>
      <c r="C348" s="25"/>
      <c r="D348" s="25"/>
      <c r="E348" s="25"/>
      <c r="F348" s="26"/>
      <c r="G348" s="26"/>
      <c r="H348" s="26"/>
      <c r="I348" s="26"/>
      <c r="J348" s="25"/>
      <c r="K348" s="25"/>
      <c r="L348" s="26"/>
      <c r="M348" s="26"/>
      <c r="AT348" s="60" t="str">
        <f t="shared" si="69"/>
        <v/>
      </c>
      <c r="AU348" s="54" t="str">
        <f t="shared" si="70"/>
        <v/>
      </c>
      <c r="AV348" s="54" t="str">
        <f t="shared" si="71"/>
        <v/>
      </c>
      <c r="AW348" s="54" t="str">
        <f t="shared" si="72"/>
        <v/>
      </c>
      <c r="AX348" s="54" t="str">
        <f t="shared" si="73"/>
        <v/>
      </c>
      <c r="AY348" s="54" t="str">
        <f t="shared" si="74"/>
        <v/>
      </c>
      <c r="AZ348" s="54" t="str">
        <f t="shared" si="75"/>
        <v/>
      </c>
      <c r="BA348" s="54" t="str">
        <f t="shared" si="76"/>
        <v/>
      </c>
      <c r="BB348" s="64" t="str">
        <f t="shared" si="77"/>
        <v/>
      </c>
      <c r="BC348" s="64" t="str">
        <f t="shared" si="78"/>
        <v/>
      </c>
    </row>
    <row r="349" spans="2:55" x14ac:dyDescent="0.2">
      <c r="B349" s="24"/>
      <c r="C349" s="25"/>
      <c r="D349" s="25"/>
      <c r="E349" s="25"/>
      <c r="F349" s="26"/>
      <c r="G349" s="26"/>
      <c r="H349" s="26"/>
      <c r="I349" s="26"/>
      <c r="J349" s="25"/>
      <c r="K349" s="25"/>
      <c r="L349" s="26"/>
      <c r="M349" s="26"/>
      <c r="AT349" s="60" t="str">
        <f t="shared" si="69"/>
        <v/>
      </c>
      <c r="AU349" s="54" t="str">
        <f t="shared" si="70"/>
        <v/>
      </c>
      <c r="AV349" s="54" t="str">
        <f t="shared" si="71"/>
        <v/>
      </c>
      <c r="AW349" s="54" t="str">
        <f t="shared" si="72"/>
        <v/>
      </c>
      <c r="AX349" s="54" t="str">
        <f t="shared" si="73"/>
        <v/>
      </c>
      <c r="AY349" s="54" t="str">
        <f t="shared" si="74"/>
        <v/>
      </c>
      <c r="AZ349" s="54" t="str">
        <f t="shared" si="75"/>
        <v/>
      </c>
      <c r="BA349" s="54" t="str">
        <f t="shared" si="76"/>
        <v/>
      </c>
      <c r="BB349" s="64" t="str">
        <f t="shared" si="77"/>
        <v/>
      </c>
      <c r="BC349" s="64" t="str">
        <f t="shared" si="78"/>
        <v/>
      </c>
    </row>
    <row r="350" spans="2:55" x14ac:dyDescent="0.2">
      <c r="B350" s="24"/>
      <c r="C350" s="25"/>
      <c r="D350" s="25"/>
      <c r="E350" s="25"/>
      <c r="F350" s="26"/>
      <c r="G350" s="26"/>
      <c r="H350" s="26"/>
      <c r="I350" s="26"/>
      <c r="J350" s="25"/>
      <c r="K350" s="25"/>
      <c r="L350" s="26"/>
      <c r="M350" s="26"/>
      <c r="AT350" s="60" t="str">
        <f t="shared" si="69"/>
        <v/>
      </c>
      <c r="AU350" s="54" t="str">
        <f t="shared" si="70"/>
        <v/>
      </c>
      <c r="AV350" s="54" t="str">
        <f t="shared" si="71"/>
        <v/>
      </c>
      <c r="AW350" s="54" t="str">
        <f t="shared" si="72"/>
        <v/>
      </c>
      <c r="AX350" s="54" t="str">
        <f t="shared" si="73"/>
        <v/>
      </c>
      <c r="AY350" s="54" t="str">
        <f t="shared" si="74"/>
        <v/>
      </c>
      <c r="AZ350" s="54" t="str">
        <f t="shared" si="75"/>
        <v/>
      </c>
      <c r="BA350" s="54" t="str">
        <f t="shared" si="76"/>
        <v/>
      </c>
      <c r="BB350" s="64" t="str">
        <f t="shared" si="77"/>
        <v/>
      </c>
      <c r="BC350" s="64" t="str">
        <f t="shared" si="78"/>
        <v/>
      </c>
    </row>
    <row r="351" spans="2:55" x14ac:dyDescent="0.2">
      <c r="B351" s="24"/>
      <c r="C351" s="25"/>
      <c r="D351" s="25"/>
      <c r="E351" s="25"/>
      <c r="F351" s="26"/>
      <c r="G351" s="26"/>
      <c r="H351" s="26"/>
      <c r="I351" s="26"/>
      <c r="J351" s="25"/>
      <c r="K351" s="25"/>
      <c r="L351" s="26"/>
      <c r="M351" s="26"/>
      <c r="AT351" s="60" t="str">
        <f t="shared" si="69"/>
        <v/>
      </c>
      <c r="AU351" s="54" t="str">
        <f t="shared" si="70"/>
        <v/>
      </c>
      <c r="AV351" s="54" t="str">
        <f t="shared" si="71"/>
        <v/>
      </c>
      <c r="AW351" s="54" t="str">
        <f t="shared" si="72"/>
        <v/>
      </c>
      <c r="AX351" s="54" t="str">
        <f t="shared" si="73"/>
        <v/>
      </c>
      <c r="AY351" s="54" t="str">
        <f t="shared" si="74"/>
        <v/>
      </c>
      <c r="AZ351" s="54" t="str">
        <f t="shared" si="75"/>
        <v/>
      </c>
      <c r="BA351" s="54" t="str">
        <f t="shared" si="76"/>
        <v/>
      </c>
      <c r="BB351" s="64" t="str">
        <f t="shared" si="77"/>
        <v/>
      </c>
      <c r="BC351" s="64" t="str">
        <f t="shared" si="78"/>
        <v/>
      </c>
    </row>
    <row r="352" spans="2:55" x14ac:dyDescent="0.2">
      <c r="B352" s="24"/>
      <c r="C352" s="25"/>
      <c r="D352" s="25"/>
      <c r="E352" s="25"/>
      <c r="F352" s="26"/>
      <c r="G352" s="26"/>
      <c r="H352" s="26"/>
      <c r="I352" s="26"/>
      <c r="J352" s="25"/>
      <c r="K352" s="25"/>
      <c r="L352" s="26"/>
      <c r="M352" s="26"/>
      <c r="AT352" s="60" t="str">
        <f t="shared" si="69"/>
        <v/>
      </c>
      <c r="AU352" s="54" t="str">
        <f t="shared" si="70"/>
        <v/>
      </c>
      <c r="AV352" s="54" t="str">
        <f t="shared" si="71"/>
        <v/>
      </c>
      <c r="AW352" s="54" t="str">
        <f t="shared" si="72"/>
        <v/>
      </c>
      <c r="AX352" s="54" t="str">
        <f t="shared" si="73"/>
        <v/>
      </c>
      <c r="AY352" s="54" t="str">
        <f t="shared" si="74"/>
        <v/>
      </c>
      <c r="AZ352" s="54" t="str">
        <f t="shared" si="75"/>
        <v/>
      </c>
      <c r="BA352" s="54" t="str">
        <f t="shared" si="76"/>
        <v/>
      </c>
      <c r="BB352" s="64" t="str">
        <f t="shared" si="77"/>
        <v/>
      </c>
      <c r="BC352" s="64" t="str">
        <f t="shared" si="78"/>
        <v/>
      </c>
    </row>
    <row r="353" spans="2:55" x14ac:dyDescent="0.2">
      <c r="B353" s="24"/>
      <c r="C353" s="25"/>
      <c r="D353" s="25"/>
      <c r="E353" s="25"/>
      <c r="F353" s="26"/>
      <c r="G353" s="26"/>
      <c r="H353" s="26"/>
      <c r="I353" s="26"/>
      <c r="J353" s="25"/>
      <c r="K353" s="25"/>
      <c r="L353" s="26"/>
      <c r="M353" s="26"/>
      <c r="AT353" s="60" t="str">
        <f t="shared" si="69"/>
        <v/>
      </c>
      <c r="AU353" s="54" t="str">
        <f t="shared" si="70"/>
        <v/>
      </c>
      <c r="AV353" s="54" t="str">
        <f t="shared" si="71"/>
        <v/>
      </c>
      <c r="AW353" s="54" t="str">
        <f t="shared" si="72"/>
        <v/>
      </c>
      <c r="AX353" s="54" t="str">
        <f t="shared" si="73"/>
        <v/>
      </c>
      <c r="AY353" s="54" t="str">
        <f t="shared" si="74"/>
        <v/>
      </c>
      <c r="AZ353" s="54" t="str">
        <f t="shared" si="75"/>
        <v/>
      </c>
      <c r="BA353" s="54" t="str">
        <f t="shared" si="76"/>
        <v/>
      </c>
      <c r="BB353" s="64" t="str">
        <f t="shared" si="77"/>
        <v/>
      </c>
      <c r="BC353" s="64" t="str">
        <f t="shared" si="78"/>
        <v/>
      </c>
    </row>
    <row r="354" spans="2:55" x14ac:dyDescent="0.2">
      <c r="B354" s="24"/>
      <c r="C354" s="25"/>
      <c r="D354" s="25"/>
      <c r="E354" s="25"/>
      <c r="F354" s="26"/>
      <c r="G354" s="26"/>
      <c r="H354" s="26"/>
      <c r="I354" s="26"/>
      <c r="J354" s="25"/>
      <c r="K354" s="25"/>
      <c r="L354" s="26"/>
      <c r="M354" s="26"/>
      <c r="AT354" s="60" t="str">
        <f t="shared" si="69"/>
        <v/>
      </c>
      <c r="AU354" s="54" t="str">
        <f t="shared" si="70"/>
        <v/>
      </c>
      <c r="AV354" s="54" t="str">
        <f t="shared" si="71"/>
        <v/>
      </c>
      <c r="AW354" s="54" t="str">
        <f t="shared" si="72"/>
        <v/>
      </c>
      <c r="AX354" s="54" t="str">
        <f t="shared" si="73"/>
        <v/>
      </c>
      <c r="AY354" s="54" t="str">
        <f t="shared" si="74"/>
        <v/>
      </c>
      <c r="AZ354" s="54" t="str">
        <f t="shared" si="75"/>
        <v/>
      </c>
      <c r="BA354" s="54" t="str">
        <f t="shared" si="76"/>
        <v/>
      </c>
      <c r="BB354" s="64" t="str">
        <f t="shared" si="77"/>
        <v/>
      </c>
      <c r="BC354" s="64" t="str">
        <f t="shared" si="78"/>
        <v/>
      </c>
    </row>
    <row r="355" spans="2:55" x14ac:dyDescent="0.2">
      <c r="B355" s="24"/>
      <c r="C355" s="25"/>
      <c r="D355" s="25"/>
      <c r="E355" s="25"/>
      <c r="F355" s="26"/>
      <c r="G355" s="26"/>
      <c r="H355" s="26"/>
      <c r="I355" s="26"/>
      <c r="J355" s="25"/>
      <c r="K355" s="25"/>
      <c r="L355" s="26"/>
      <c r="M355" s="26"/>
      <c r="AT355" s="60" t="str">
        <f t="shared" si="69"/>
        <v/>
      </c>
      <c r="AU355" s="54" t="str">
        <f t="shared" si="70"/>
        <v/>
      </c>
      <c r="AV355" s="54" t="str">
        <f t="shared" si="71"/>
        <v/>
      </c>
      <c r="AW355" s="54" t="str">
        <f t="shared" si="72"/>
        <v/>
      </c>
      <c r="AX355" s="54" t="str">
        <f t="shared" si="73"/>
        <v/>
      </c>
      <c r="AY355" s="54" t="str">
        <f t="shared" si="74"/>
        <v/>
      </c>
      <c r="AZ355" s="54" t="str">
        <f t="shared" si="75"/>
        <v/>
      </c>
      <c r="BA355" s="54" t="str">
        <f t="shared" si="76"/>
        <v/>
      </c>
      <c r="BB355" s="64" t="str">
        <f t="shared" si="77"/>
        <v/>
      </c>
      <c r="BC355" s="64" t="str">
        <f t="shared" si="78"/>
        <v/>
      </c>
    </row>
    <row r="356" spans="2:55" x14ac:dyDescent="0.2">
      <c r="B356" s="24"/>
      <c r="C356" s="25"/>
      <c r="D356" s="25"/>
      <c r="E356" s="25"/>
      <c r="F356" s="26"/>
      <c r="G356" s="26"/>
      <c r="H356" s="26"/>
      <c r="I356" s="26"/>
      <c r="J356" s="25"/>
      <c r="K356" s="25"/>
      <c r="L356" s="26"/>
      <c r="M356" s="26"/>
      <c r="AT356" s="60" t="str">
        <f t="shared" si="69"/>
        <v/>
      </c>
      <c r="AU356" s="54" t="str">
        <f t="shared" si="70"/>
        <v/>
      </c>
      <c r="AV356" s="54" t="str">
        <f t="shared" si="71"/>
        <v/>
      </c>
      <c r="AW356" s="54" t="str">
        <f t="shared" si="72"/>
        <v/>
      </c>
      <c r="AX356" s="54" t="str">
        <f t="shared" si="73"/>
        <v/>
      </c>
      <c r="AY356" s="54" t="str">
        <f t="shared" si="74"/>
        <v/>
      </c>
      <c r="AZ356" s="54" t="str">
        <f t="shared" si="75"/>
        <v/>
      </c>
      <c r="BA356" s="54" t="str">
        <f t="shared" si="76"/>
        <v/>
      </c>
      <c r="BB356" s="64" t="str">
        <f t="shared" si="77"/>
        <v/>
      </c>
      <c r="BC356" s="64" t="str">
        <f t="shared" si="78"/>
        <v/>
      </c>
    </row>
    <row r="357" spans="2:55" x14ac:dyDescent="0.2">
      <c r="B357" s="24"/>
      <c r="C357" s="25"/>
      <c r="D357" s="25"/>
      <c r="E357" s="25"/>
      <c r="F357" s="26"/>
      <c r="G357" s="26"/>
      <c r="H357" s="26"/>
      <c r="I357" s="26"/>
      <c r="J357" s="25"/>
      <c r="K357" s="25"/>
      <c r="L357" s="26"/>
      <c r="M357" s="26"/>
      <c r="AT357" s="60" t="str">
        <f t="shared" si="69"/>
        <v/>
      </c>
      <c r="AU357" s="54" t="str">
        <f t="shared" si="70"/>
        <v/>
      </c>
      <c r="AV357" s="54" t="str">
        <f t="shared" si="71"/>
        <v/>
      </c>
      <c r="AW357" s="54" t="str">
        <f t="shared" si="72"/>
        <v/>
      </c>
      <c r="AX357" s="54" t="str">
        <f t="shared" si="73"/>
        <v/>
      </c>
      <c r="AY357" s="54" t="str">
        <f t="shared" si="74"/>
        <v/>
      </c>
      <c r="AZ357" s="54" t="str">
        <f t="shared" si="75"/>
        <v/>
      </c>
      <c r="BA357" s="54" t="str">
        <f t="shared" si="76"/>
        <v/>
      </c>
      <c r="BB357" s="64" t="str">
        <f t="shared" si="77"/>
        <v/>
      </c>
      <c r="BC357" s="64" t="str">
        <f t="shared" si="78"/>
        <v/>
      </c>
    </row>
    <row r="358" spans="2:55" x14ac:dyDescent="0.2">
      <c r="B358" s="24"/>
      <c r="C358" s="25"/>
      <c r="D358" s="25"/>
      <c r="E358" s="25"/>
      <c r="F358" s="26"/>
      <c r="G358" s="26"/>
      <c r="H358" s="26"/>
      <c r="I358" s="26"/>
      <c r="J358" s="25"/>
      <c r="K358" s="25"/>
      <c r="L358" s="26"/>
      <c r="M358" s="26"/>
      <c r="AT358" s="60" t="str">
        <f t="shared" si="69"/>
        <v/>
      </c>
      <c r="AU358" s="54" t="str">
        <f t="shared" si="70"/>
        <v/>
      </c>
      <c r="AV358" s="54" t="str">
        <f t="shared" si="71"/>
        <v/>
      </c>
      <c r="AW358" s="54" t="str">
        <f t="shared" si="72"/>
        <v/>
      </c>
      <c r="AX358" s="54" t="str">
        <f t="shared" si="73"/>
        <v/>
      </c>
      <c r="AY358" s="54" t="str">
        <f t="shared" si="74"/>
        <v/>
      </c>
      <c r="AZ358" s="54" t="str">
        <f t="shared" si="75"/>
        <v/>
      </c>
      <c r="BA358" s="54" t="str">
        <f t="shared" si="76"/>
        <v/>
      </c>
      <c r="BB358" s="64" t="str">
        <f t="shared" si="77"/>
        <v/>
      </c>
      <c r="BC358" s="64" t="str">
        <f t="shared" si="78"/>
        <v/>
      </c>
    </row>
    <row r="359" spans="2:55" x14ac:dyDescent="0.2">
      <c r="B359" s="24"/>
      <c r="C359" s="25"/>
      <c r="D359" s="25"/>
      <c r="E359" s="25"/>
      <c r="F359" s="26"/>
      <c r="G359" s="26"/>
      <c r="H359" s="26"/>
      <c r="I359" s="26"/>
      <c r="J359" s="25"/>
      <c r="K359" s="25"/>
      <c r="L359" s="26"/>
      <c r="M359" s="26"/>
      <c r="AT359" s="60" t="str">
        <f t="shared" si="69"/>
        <v/>
      </c>
      <c r="AU359" s="54" t="str">
        <f t="shared" si="70"/>
        <v/>
      </c>
      <c r="AV359" s="54" t="str">
        <f t="shared" si="71"/>
        <v/>
      </c>
      <c r="AW359" s="54" t="str">
        <f t="shared" si="72"/>
        <v/>
      </c>
      <c r="AX359" s="54" t="str">
        <f t="shared" si="73"/>
        <v/>
      </c>
      <c r="AY359" s="54" t="str">
        <f t="shared" si="74"/>
        <v/>
      </c>
      <c r="AZ359" s="54" t="str">
        <f t="shared" si="75"/>
        <v/>
      </c>
      <c r="BA359" s="54" t="str">
        <f t="shared" si="76"/>
        <v/>
      </c>
      <c r="BB359" s="64" t="str">
        <f t="shared" si="77"/>
        <v/>
      </c>
      <c r="BC359" s="64" t="str">
        <f t="shared" si="78"/>
        <v/>
      </c>
    </row>
    <row r="360" spans="2:55" x14ac:dyDescent="0.2">
      <c r="B360" s="24"/>
      <c r="C360" s="25"/>
      <c r="D360" s="25"/>
      <c r="E360" s="25"/>
      <c r="F360" s="26"/>
      <c r="G360" s="26"/>
      <c r="H360" s="26"/>
      <c r="I360" s="26"/>
      <c r="J360" s="25"/>
      <c r="K360" s="25"/>
      <c r="L360" s="26"/>
      <c r="M360" s="26"/>
      <c r="AT360" s="60" t="str">
        <f t="shared" si="69"/>
        <v/>
      </c>
      <c r="AU360" s="54" t="str">
        <f t="shared" si="70"/>
        <v/>
      </c>
      <c r="AV360" s="54" t="str">
        <f t="shared" si="71"/>
        <v/>
      </c>
      <c r="AW360" s="54" t="str">
        <f t="shared" si="72"/>
        <v/>
      </c>
      <c r="AX360" s="54" t="str">
        <f t="shared" si="73"/>
        <v/>
      </c>
      <c r="AY360" s="54" t="str">
        <f t="shared" si="74"/>
        <v/>
      </c>
      <c r="AZ360" s="54" t="str">
        <f t="shared" si="75"/>
        <v/>
      </c>
      <c r="BA360" s="54" t="str">
        <f t="shared" si="76"/>
        <v/>
      </c>
      <c r="BB360" s="64" t="str">
        <f t="shared" si="77"/>
        <v/>
      </c>
      <c r="BC360" s="64" t="str">
        <f t="shared" si="78"/>
        <v/>
      </c>
    </row>
    <row r="361" spans="2:55" x14ac:dyDescent="0.2">
      <c r="B361" s="24"/>
      <c r="C361" s="25"/>
      <c r="D361" s="25"/>
      <c r="E361" s="25"/>
      <c r="F361" s="26"/>
      <c r="G361" s="26"/>
      <c r="H361" s="26"/>
      <c r="I361" s="26"/>
      <c r="J361" s="25"/>
      <c r="K361" s="25"/>
      <c r="L361" s="26"/>
      <c r="M361" s="26"/>
      <c r="AT361" s="60" t="str">
        <f t="shared" si="69"/>
        <v/>
      </c>
      <c r="AU361" s="54" t="str">
        <f t="shared" si="70"/>
        <v/>
      </c>
      <c r="AV361" s="54" t="str">
        <f t="shared" si="71"/>
        <v/>
      </c>
      <c r="AW361" s="54" t="str">
        <f t="shared" si="72"/>
        <v/>
      </c>
      <c r="AX361" s="54" t="str">
        <f t="shared" si="73"/>
        <v/>
      </c>
      <c r="AY361" s="54" t="str">
        <f t="shared" si="74"/>
        <v/>
      </c>
      <c r="AZ361" s="54" t="str">
        <f t="shared" si="75"/>
        <v/>
      </c>
      <c r="BA361" s="54" t="str">
        <f t="shared" si="76"/>
        <v/>
      </c>
      <c r="BB361" s="64" t="str">
        <f t="shared" si="77"/>
        <v/>
      </c>
      <c r="BC361" s="64" t="str">
        <f t="shared" si="78"/>
        <v/>
      </c>
    </row>
    <row r="362" spans="2:55" x14ac:dyDescent="0.2">
      <c r="B362" s="24"/>
      <c r="C362" s="25"/>
      <c r="D362" s="25"/>
      <c r="E362" s="25"/>
      <c r="F362" s="26"/>
      <c r="G362" s="26"/>
      <c r="H362" s="26"/>
      <c r="I362" s="26"/>
      <c r="J362" s="25"/>
      <c r="K362" s="25"/>
      <c r="L362" s="26"/>
      <c r="M362" s="26"/>
      <c r="AT362" s="60" t="str">
        <f t="shared" si="69"/>
        <v/>
      </c>
      <c r="AU362" s="54" t="str">
        <f t="shared" si="70"/>
        <v/>
      </c>
      <c r="AV362" s="54" t="str">
        <f t="shared" si="71"/>
        <v/>
      </c>
      <c r="AW362" s="54" t="str">
        <f t="shared" si="72"/>
        <v/>
      </c>
      <c r="AX362" s="54" t="str">
        <f t="shared" si="73"/>
        <v/>
      </c>
      <c r="AY362" s="54" t="str">
        <f t="shared" si="74"/>
        <v/>
      </c>
      <c r="AZ362" s="54" t="str">
        <f t="shared" si="75"/>
        <v/>
      </c>
      <c r="BA362" s="54" t="str">
        <f t="shared" si="76"/>
        <v/>
      </c>
      <c r="BB362" s="64" t="str">
        <f t="shared" si="77"/>
        <v/>
      </c>
      <c r="BC362" s="64" t="str">
        <f t="shared" si="78"/>
        <v/>
      </c>
    </row>
    <row r="363" spans="2:55" x14ac:dyDescent="0.2">
      <c r="B363" s="24"/>
      <c r="C363" s="25"/>
      <c r="D363" s="25"/>
      <c r="E363" s="25"/>
      <c r="F363" s="26"/>
      <c r="G363" s="26"/>
      <c r="H363" s="26"/>
      <c r="I363" s="26"/>
      <c r="J363" s="25"/>
      <c r="K363" s="25"/>
      <c r="L363" s="26"/>
      <c r="M363" s="26"/>
      <c r="AT363" s="60" t="str">
        <f t="shared" si="69"/>
        <v/>
      </c>
      <c r="AU363" s="54" t="str">
        <f t="shared" si="70"/>
        <v/>
      </c>
      <c r="AV363" s="54" t="str">
        <f t="shared" si="71"/>
        <v/>
      </c>
      <c r="AW363" s="54" t="str">
        <f t="shared" si="72"/>
        <v/>
      </c>
      <c r="AX363" s="54" t="str">
        <f t="shared" si="73"/>
        <v/>
      </c>
      <c r="AY363" s="54" t="str">
        <f t="shared" si="74"/>
        <v/>
      </c>
      <c r="AZ363" s="54" t="str">
        <f t="shared" si="75"/>
        <v/>
      </c>
      <c r="BA363" s="54" t="str">
        <f t="shared" si="76"/>
        <v/>
      </c>
      <c r="BB363" s="64" t="str">
        <f t="shared" si="77"/>
        <v/>
      </c>
      <c r="BC363" s="64" t="str">
        <f t="shared" si="78"/>
        <v/>
      </c>
    </row>
    <row r="364" spans="2:55" x14ac:dyDescent="0.2">
      <c r="B364" s="24"/>
      <c r="C364" s="25"/>
      <c r="D364" s="25"/>
      <c r="E364" s="25"/>
      <c r="F364" s="26"/>
      <c r="G364" s="26"/>
      <c r="H364" s="26"/>
      <c r="I364" s="26"/>
      <c r="J364" s="25"/>
      <c r="K364" s="25"/>
      <c r="L364" s="26"/>
      <c r="M364" s="26"/>
      <c r="AT364" s="60" t="str">
        <f t="shared" si="69"/>
        <v/>
      </c>
      <c r="AU364" s="54" t="str">
        <f t="shared" si="70"/>
        <v/>
      </c>
      <c r="AV364" s="54" t="str">
        <f t="shared" si="71"/>
        <v/>
      </c>
      <c r="AW364" s="54" t="str">
        <f t="shared" si="72"/>
        <v/>
      </c>
      <c r="AX364" s="54" t="str">
        <f t="shared" si="73"/>
        <v/>
      </c>
      <c r="AY364" s="54" t="str">
        <f t="shared" si="74"/>
        <v/>
      </c>
      <c r="AZ364" s="54" t="str">
        <f t="shared" si="75"/>
        <v/>
      </c>
      <c r="BA364" s="54" t="str">
        <f t="shared" si="76"/>
        <v/>
      </c>
      <c r="BB364" s="64" t="str">
        <f t="shared" si="77"/>
        <v/>
      </c>
      <c r="BC364" s="64" t="str">
        <f t="shared" si="78"/>
        <v/>
      </c>
    </row>
    <row r="365" spans="2:55" x14ac:dyDescent="0.2">
      <c r="B365" s="24"/>
      <c r="C365" s="25"/>
      <c r="D365" s="25"/>
      <c r="E365" s="25"/>
      <c r="F365" s="26"/>
      <c r="G365" s="26"/>
      <c r="H365" s="26"/>
      <c r="I365" s="26"/>
      <c r="J365" s="25"/>
      <c r="K365" s="25"/>
      <c r="L365" s="26"/>
      <c r="M365" s="26"/>
      <c r="AT365" s="60" t="str">
        <f t="shared" si="69"/>
        <v/>
      </c>
      <c r="AU365" s="54" t="str">
        <f t="shared" si="70"/>
        <v/>
      </c>
      <c r="AV365" s="54" t="str">
        <f t="shared" si="71"/>
        <v/>
      </c>
      <c r="AW365" s="54" t="str">
        <f t="shared" si="72"/>
        <v/>
      </c>
      <c r="AX365" s="54" t="str">
        <f t="shared" si="73"/>
        <v/>
      </c>
      <c r="AY365" s="54" t="str">
        <f t="shared" si="74"/>
        <v/>
      </c>
      <c r="AZ365" s="54" t="str">
        <f t="shared" si="75"/>
        <v/>
      </c>
      <c r="BA365" s="54" t="str">
        <f t="shared" si="76"/>
        <v/>
      </c>
      <c r="BB365" s="64" t="str">
        <f t="shared" si="77"/>
        <v/>
      </c>
      <c r="BC365" s="64" t="str">
        <f t="shared" si="78"/>
        <v/>
      </c>
    </row>
    <row r="366" spans="2:55" x14ac:dyDescent="0.2">
      <c r="B366" s="24"/>
      <c r="C366" s="25"/>
      <c r="D366" s="25"/>
      <c r="E366" s="25"/>
      <c r="F366" s="26"/>
      <c r="G366" s="26"/>
      <c r="H366" s="26"/>
      <c r="I366" s="26"/>
      <c r="J366" s="25"/>
      <c r="K366" s="25"/>
      <c r="L366" s="26"/>
      <c r="M366" s="26"/>
      <c r="AT366" s="60" t="str">
        <f t="shared" si="69"/>
        <v/>
      </c>
      <c r="AU366" s="54" t="str">
        <f t="shared" si="70"/>
        <v/>
      </c>
      <c r="AV366" s="54" t="str">
        <f t="shared" si="71"/>
        <v/>
      </c>
      <c r="AW366" s="54" t="str">
        <f t="shared" si="72"/>
        <v/>
      </c>
      <c r="AX366" s="54" t="str">
        <f t="shared" si="73"/>
        <v/>
      </c>
      <c r="AY366" s="54" t="str">
        <f t="shared" si="74"/>
        <v/>
      </c>
      <c r="AZ366" s="54" t="str">
        <f t="shared" si="75"/>
        <v/>
      </c>
      <c r="BA366" s="54" t="str">
        <f t="shared" si="76"/>
        <v/>
      </c>
      <c r="BB366" s="64" t="str">
        <f t="shared" si="77"/>
        <v/>
      </c>
      <c r="BC366" s="64" t="str">
        <f t="shared" si="78"/>
        <v/>
      </c>
    </row>
    <row r="367" spans="2:55" x14ac:dyDescent="0.2">
      <c r="B367" s="24"/>
      <c r="C367" s="25"/>
      <c r="D367" s="25"/>
      <c r="E367" s="25"/>
      <c r="F367" s="26"/>
      <c r="G367" s="26"/>
      <c r="H367" s="26"/>
      <c r="I367" s="26"/>
      <c r="J367" s="25"/>
      <c r="K367" s="25"/>
      <c r="L367" s="26"/>
      <c r="M367" s="26"/>
      <c r="AT367" s="60" t="str">
        <f t="shared" si="69"/>
        <v/>
      </c>
      <c r="AU367" s="54" t="str">
        <f t="shared" si="70"/>
        <v/>
      </c>
      <c r="AV367" s="54" t="str">
        <f t="shared" si="71"/>
        <v/>
      </c>
      <c r="AW367" s="54" t="str">
        <f t="shared" si="72"/>
        <v/>
      </c>
      <c r="AX367" s="54" t="str">
        <f t="shared" si="73"/>
        <v/>
      </c>
      <c r="AY367" s="54" t="str">
        <f t="shared" si="74"/>
        <v/>
      </c>
      <c r="AZ367" s="54" t="str">
        <f t="shared" si="75"/>
        <v/>
      </c>
      <c r="BA367" s="54" t="str">
        <f t="shared" si="76"/>
        <v/>
      </c>
      <c r="BB367" s="64" t="str">
        <f t="shared" si="77"/>
        <v/>
      </c>
      <c r="BC367" s="64" t="str">
        <f t="shared" si="78"/>
        <v/>
      </c>
    </row>
    <row r="368" spans="2:55" x14ac:dyDescent="0.2">
      <c r="B368" s="24"/>
      <c r="C368" s="25"/>
      <c r="D368" s="25"/>
      <c r="E368" s="25"/>
      <c r="F368" s="26"/>
      <c r="G368" s="26"/>
      <c r="H368" s="26"/>
      <c r="I368" s="26"/>
      <c r="J368" s="25"/>
      <c r="K368" s="25"/>
      <c r="L368" s="26"/>
      <c r="M368" s="26"/>
      <c r="AT368" s="60" t="str">
        <f t="shared" si="69"/>
        <v/>
      </c>
      <c r="AU368" s="54" t="str">
        <f t="shared" si="70"/>
        <v/>
      </c>
      <c r="AV368" s="54" t="str">
        <f t="shared" si="71"/>
        <v/>
      </c>
      <c r="AW368" s="54" t="str">
        <f t="shared" si="72"/>
        <v/>
      </c>
      <c r="AX368" s="54" t="str">
        <f t="shared" si="73"/>
        <v/>
      </c>
      <c r="AY368" s="54" t="str">
        <f t="shared" si="74"/>
        <v/>
      </c>
      <c r="AZ368" s="54" t="str">
        <f t="shared" si="75"/>
        <v/>
      </c>
      <c r="BA368" s="54" t="str">
        <f t="shared" si="76"/>
        <v/>
      </c>
      <c r="BB368" s="64" t="str">
        <f t="shared" si="77"/>
        <v/>
      </c>
      <c r="BC368" s="64" t="str">
        <f t="shared" si="78"/>
        <v/>
      </c>
    </row>
    <row r="369" spans="2:55" x14ac:dyDescent="0.2">
      <c r="B369" s="24"/>
      <c r="C369" s="25"/>
      <c r="D369" s="25"/>
      <c r="E369" s="25"/>
      <c r="F369" s="26"/>
      <c r="G369" s="26"/>
      <c r="H369" s="26"/>
      <c r="I369" s="26"/>
      <c r="J369" s="25"/>
      <c r="K369" s="25"/>
      <c r="L369" s="26"/>
      <c r="M369" s="26"/>
      <c r="AT369" s="60" t="str">
        <f t="shared" si="69"/>
        <v/>
      </c>
      <c r="AU369" s="54" t="str">
        <f t="shared" si="70"/>
        <v/>
      </c>
      <c r="AV369" s="54" t="str">
        <f t="shared" si="71"/>
        <v/>
      </c>
      <c r="AW369" s="54" t="str">
        <f t="shared" si="72"/>
        <v/>
      </c>
      <c r="AX369" s="54" t="str">
        <f t="shared" si="73"/>
        <v/>
      </c>
      <c r="AY369" s="54" t="str">
        <f t="shared" si="74"/>
        <v/>
      </c>
      <c r="AZ369" s="54" t="str">
        <f t="shared" si="75"/>
        <v/>
      </c>
      <c r="BA369" s="54" t="str">
        <f t="shared" si="76"/>
        <v/>
      </c>
      <c r="BB369" s="64" t="str">
        <f t="shared" si="77"/>
        <v/>
      </c>
      <c r="BC369" s="64" t="str">
        <f t="shared" si="78"/>
        <v/>
      </c>
    </row>
    <row r="370" spans="2:55" x14ac:dyDescent="0.2">
      <c r="B370" s="24"/>
      <c r="C370" s="25"/>
      <c r="D370" s="25"/>
      <c r="E370" s="25"/>
      <c r="F370" s="26"/>
      <c r="G370" s="26"/>
      <c r="H370" s="26"/>
      <c r="I370" s="26"/>
      <c r="J370" s="25"/>
      <c r="K370" s="25"/>
      <c r="L370" s="26"/>
      <c r="M370" s="26"/>
      <c r="AT370" s="60" t="str">
        <f t="shared" si="69"/>
        <v/>
      </c>
      <c r="AU370" s="54" t="str">
        <f t="shared" si="70"/>
        <v/>
      </c>
      <c r="AV370" s="54" t="str">
        <f t="shared" si="71"/>
        <v/>
      </c>
      <c r="AW370" s="54" t="str">
        <f t="shared" si="72"/>
        <v/>
      </c>
      <c r="AX370" s="54" t="str">
        <f t="shared" si="73"/>
        <v/>
      </c>
      <c r="AY370" s="54" t="str">
        <f t="shared" si="74"/>
        <v/>
      </c>
      <c r="AZ370" s="54" t="str">
        <f t="shared" si="75"/>
        <v/>
      </c>
      <c r="BA370" s="54" t="str">
        <f t="shared" si="76"/>
        <v/>
      </c>
      <c r="BB370" s="64" t="str">
        <f t="shared" si="77"/>
        <v/>
      </c>
      <c r="BC370" s="64" t="str">
        <f t="shared" si="78"/>
        <v/>
      </c>
    </row>
    <row r="371" spans="2:55" x14ac:dyDescent="0.2">
      <c r="B371" s="24"/>
      <c r="C371" s="25"/>
      <c r="D371" s="25"/>
      <c r="E371" s="25"/>
      <c r="F371" s="26"/>
      <c r="G371" s="26"/>
      <c r="H371" s="26"/>
      <c r="I371" s="26"/>
      <c r="J371" s="25"/>
      <c r="K371" s="25"/>
      <c r="L371" s="26"/>
      <c r="M371" s="26"/>
      <c r="AT371" s="60" t="str">
        <f t="shared" si="69"/>
        <v/>
      </c>
      <c r="AU371" s="54" t="str">
        <f t="shared" si="70"/>
        <v/>
      </c>
      <c r="AV371" s="54" t="str">
        <f t="shared" si="71"/>
        <v/>
      </c>
      <c r="AW371" s="54" t="str">
        <f t="shared" si="72"/>
        <v/>
      </c>
      <c r="AX371" s="54" t="str">
        <f t="shared" si="73"/>
        <v/>
      </c>
      <c r="AY371" s="54" t="str">
        <f t="shared" si="74"/>
        <v/>
      </c>
      <c r="AZ371" s="54" t="str">
        <f t="shared" si="75"/>
        <v/>
      </c>
      <c r="BA371" s="54" t="str">
        <f t="shared" si="76"/>
        <v/>
      </c>
      <c r="BB371" s="64" t="str">
        <f t="shared" si="77"/>
        <v/>
      </c>
      <c r="BC371" s="64" t="str">
        <f t="shared" si="78"/>
        <v/>
      </c>
    </row>
    <row r="372" spans="2:55" x14ac:dyDescent="0.2">
      <c r="B372" s="24"/>
      <c r="C372" s="25"/>
      <c r="D372" s="25"/>
      <c r="E372" s="25"/>
      <c r="F372" s="26"/>
      <c r="G372" s="26"/>
      <c r="H372" s="26"/>
      <c r="I372" s="26"/>
      <c r="J372" s="25"/>
      <c r="K372" s="25"/>
      <c r="L372" s="26"/>
      <c r="M372" s="26"/>
      <c r="AT372" s="60" t="str">
        <f t="shared" si="69"/>
        <v/>
      </c>
      <c r="AU372" s="54" t="str">
        <f t="shared" si="70"/>
        <v/>
      </c>
      <c r="AV372" s="54" t="str">
        <f t="shared" si="71"/>
        <v/>
      </c>
      <c r="AW372" s="54" t="str">
        <f t="shared" si="72"/>
        <v/>
      </c>
      <c r="AX372" s="54" t="str">
        <f t="shared" si="73"/>
        <v/>
      </c>
      <c r="AY372" s="54" t="str">
        <f t="shared" si="74"/>
        <v/>
      </c>
      <c r="AZ372" s="54" t="str">
        <f t="shared" si="75"/>
        <v/>
      </c>
      <c r="BA372" s="54" t="str">
        <f t="shared" si="76"/>
        <v/>
      </c>
      <c r="BB372" s="64" t="str">
        <f t="shared" si="77"/>
        <v/>
      </c>
      <c r="BC372" s="64" t="str">
        <f t="shared" si="78"/>
        <v/>
      </c>
    </row>
    <row r="373" spans="2:55" x14ac:dyDescent="0.2">
      <c r="B373" s="24"/>
      <c r="C373" s="25"/>
      <c r="D373" s="25"/>
      <c r="E373" s="25"/>
      <c r="F373" s="26"/>
      <c r="G373" s="26"/>
      <c r="H373" s="26"/>
      <c r="I373" s="26"/>
      <c r="J373" s="25"/>
      <c r="K373" s="25"/>
      <c r="L373" s="26"/>
      <c r="M373" s="26"/>
      <c r="AT373" s="60" t="str">
        <f t="shared" si="69"/>
        <v/>
      </c>
      <c r="AU373" s="54" t="str">
        <f t="shared" si="70"/>
        <v/>
      </c>
      <c r="AV373" s="54" t="str">
        <f t="shared" si="71"/>
        <v/>
      </c>
      <c r="AW373" s="54" t="str">
        <f t="shared" si="72"/>
        <v/>
      </c>
      <c r="AX373" s="54" t="str">
        <f t="shared" si="73"/>
        <v/>
      </c>
      <c r="AY373" s="54" t="str">
        <f t="shared" si="74"/>
        <v/>
      </c>
      <c r="AZ373" s="54" t="str">
        <f t="shared" si="75"/>
        <v/>
      </c>
      <c r="BA373" s="54" t="str">
        <f t="shared" si="76"/>
        <v/>
      </c>
      <c r="BB373" s="64" t="str">
        <f t="shared" si="77"/>
        <v/>
      </c>
      <c r="BC373" s="64" t="str">
        <f t="shared" si="78"/>
        <v/>
      </c>
    </row>
    <row r="374" spans="2:55" x14ac:dyDescent="0.2">
      <c r="B374" s="24"/>
      <c r="C374" s="25"/>
      <c r="D374" s="25"/>
      <c r="E374" s="25"/>
      <c r="F374" s="26"/>
      <c r="G374" s="26"/>
      <c r="H374" s="26"/>
      <c r="I374" s="26"/>
      <c r="J374" s="25"/>
      <c r="K374" s="25"/>
      <c r="L374" s="26"/>
      <c r="M374" s="26"/>
      <c r="AT374" s="60" t="str">
        <f t="shared" si="69"/>
        <v/>
      </c>
      <c r="AU374" s="54" t="str">
        <f t="shared" si="70"/>
        <v/>
      </c>
      <c r="AV374" s="54" t="str">
        <f t="shared" si="71"/>
        <v/>
      </c>
      <c r="AW374" s="54" t="str">
        <f t="shared" si="72"/>
        <v/>
      </c>
      <c r="AX374" s="54" t="str">
        <f t="shared" si="73"/>
        <v/>
      </c>
      <c r="AY374" s="54" t="str">
        <f t="shared" si="74"/>
        <v/>
      </c>
      <c r="AZ374" s="54" t="str">
        <f t="shared" si="75"/>
        <v/>
      </c>
      <c r="BA374" s="54" t="str">
        <f t="shared" si="76"/>
        <v/>
      </c>
      <c r="BB374" s="64" t="str">
        <f t="shared" si="77"/>
        <v/>
      </c>
      <c r="BC374" s="64" t="str">
        <f t="shared" si="78"/>
        <v/>
      </c>
    </row>
    <row r="375" spans="2:55" x14ac:dyDescent="0.2">
      <c r="B375" s="24"/>
      <c r="C375" s="25"/>
      <c r="D375" s="25"/>
      <c r="E375" s="25"/>
      <c r="F375" s="26"/>
      <c r="G375" s="26"/>
      <c r="H375" s="26"/>
      <c r="I375" s="26"/>
      <c r="J375" s="25"/>
      <c r="K375" s="25"/>
      <c r="L375" s="26"/>
      <c r="M375" s="26"/>
      <c r="AT375" s="60" t="str">
        <f t="shared" si="69"/>
        <v/>
      </c>
      <c r="AU375" s="54" t="str">
        <f t="shared" si="70"/>
        <v/>
      </c>
      <c r="AV375" s="54" t="str">
        <f t="shared" si="71"/>
        <v/>
      </c>
      <c r="AW375" s="54" t="str">
        <f t="shared" si="72"/>
        <v/>
      </c>
      <c r="AX375" s="54" t="str">
        <f t="shared" si="73"/>
        <v/>
      </c>
      <c r="AY375" s="54" t="str">
        <f t="shared" si="74"/>
        <v/>
      </c>
      <c r="AZ375" s="54" t="str">
        <f t="shared" si="75"/>
        <v/>
      </c>
      <c r="BA375" s="54" t="str">
        <f t="shared" si="76"/>
        <v/>
      </c>
      <c r="BB375" s="64" t="str">
        <f t="shared" si="77"/>
        <v/>
      </c>
      <c r="BC375" s="64" t="str">
        <f t="shared" si="78"/>
        <v/>
      </c>
    </row>
    <row r="376" spans="2:55" x14ac:dyDescent="0.2">
      <c r="B376" s="24"/>
      <c r="C376" s="25"/>
      <c r="D376" s="25"/>
      <c r="E376" s="25"/>
      <c r="F376" s="26"/>
      <c r="G376" s="26"/>
      <c r="H376" s="26"/>
      <c r="I376" s="26"/>
      <c r="J376" s="25"/>
      <c r="K376" s="25"/>
      <c r="L376" s="26"/>
      <c r="M376" s="26"/>
      <c r="AT376" s="60" t="str">
        <f t="shared" si="69"/>
        <v/>
      </c>
      <c r="AU376" s="54" t="str">
        <f t="shared" si="70"/>
        <v/>
      </c>
      <c r="AV376" s="54" t="str">
        <f t="shared" si="71"/>
        <v/>
      </c>
      <c r="AW376" s="54" t="str">
        <f t="shared" si="72"/>
        <v/>
      </c>
      <c r="AX376" s="54" t="str">
        <f t="shared" si="73"/>
        <v/>
      </c>
      <c r="AY376" s="54" t="str">
        <f t="shared" si="74"/>
        <v/>
      </c>
      <c r="AZ376" s="54" t="str">
        <f t="shared" si="75"/>
        <v/>
      </c>
      <c r="BA376" s="54" t="str">
        <f t="shared" si="76"/>
        <v/>
      </c>
      <c r="BB376" s="64" t="str">
        <f t="shared" si="77"/>
        <v/>
      </c>
      <c r="BC376" s="64" t="str">
        <f t="shared" si="78"/>
        <v/>
      </c>
    </row>
    <row r="377" spans="2:55" x14ac:dyDescent="0.2">
      <c r="B377" s="24"/>
      <c r="C377" s="25"/>
      <c r="D377" s="25"/>
      <c r="E377" s="25"/>
      <c r="F377" s="26"/>
      <c r="G377" s="26"/>
      <c r="H377" s="26"/>
      <c r="I377" s="26"/>
      <c r="J377" s="25"/>
      <c r="K377" s="25"/>
      <c r="L377" s="26"/>
      <c r="M377" s="26"/>
      <c r="AT377" s="60" t="str">
        <f t="shared" si="69"/>
        <v/>
      </c>
      <c r="AU377" s="54" t="str">
        <f t="shared" si="70"/>
        <v/>
      </c>
      <c r="AV377" s="54" t="str">
        <f t="shared" si="71"/>
        <v/>
      </c>
      <c r="AW377" s="54" t="str">
        <f t="shared" si="72"/>
        <v/>
      </c>
      <c r="AX377" s="54" t="str">
        <f t="shared" si="73"/>
        <v/>
      </c>
      <c r="AY377" s="54" t="str">
        <f t="shared" si="74"/>
        <v/>
      </c>
      <c r="AZ377" s="54" t="str">
        <f t="shared" si="75"/>
        <v/>
      </c>
      <c r="BA377" s="54" t="str">
        <f t="shared" si="76"/>
        <v/>
      </c>
      <c r="BB377" s="64" t="str">
        <f t="shared" si="77"/>
        <v/>
      </c>
      <c r="BC377" s="64" t="str">
        <f t="shared" si="78"/>
        <v/>
      </c>
    </row>
    <row r="378" spans="2:55" x14ac:dyDescent="0.2">
      <c r="B378" s="24"/>
      <c r="C378" s="25"/>
      <c r="D378" s="25"/>
      <c r="E378" s="25"/>
      <c r="F378" s="26"/>
      <c r="G378" s="26"/>
      <c r="H378" s="26"/>
      <c r="I378" s="26"/>
      <c r="J378" s="25"/>
      <c r="K378" s="25"/>
      <c r="L378" s="26"/>
      <c r="M378" s="26"/>
      <c r="AT378" s="60" t="str">
        <f t="shared" si="69"/>
        <v/>
      </c>
      <c r="AU378" s="54" t="str">
        <f t="shared" si="70"/>
        <v/>
      </c>
      <c r="AV378" s="54" t="str">
        <f t="shared" si="71"/>
        <v/>
      </c>
      <c r="AW378" s="54" t="str">
        <f t="shared" si="72"/>
        <v/>
      </c>
      <c r="AX378" s="54" t="str">
        <f t="shared" si="73"/>
        <v/>
      </c>
      <c r="AY378" s="54" t="str">
        <f t="shared" si="74"/>
        <v/>
      </c>
      <c r="AZ378" s="54" t="str">
        <f t="shared" si="75"/>
        <v/>
      </c>
      <c r="BA378" s="54" t="str">
        <f t="shared" si="76"/>
        <v/>
      </c>
      <c r="BB378" s="64" t="str">
        <f t="shared" si="77"/>
        <v/>
      </c>
      <c r="BC378" s="64" t="str">
        <f t="shared" si="78"/>
        <v/>
      </c>
    </row>
    <row r="379" spans="2:55" x14ac:dyDescent="0.2">
      <c r="B379" s="24"/>
      <c r="C379" s="25"/>
      <c r="D379" s="25"/>
      <c r="E379" s="25"/>
      <c r="F379" s="26"/>
      <c r="G379" s="26"/>
      <c r="H379" s="26"/>
      <c r="I379" s="26"/>
      <c r="J379" s="25"/>
      <c r="K379" s="25"/>
      <c r="L379" s="26"/>
      <c r="M379" s="26"/>
      <c r="AT379" s="60" t="str">
        <f t="shared" si="69"/>
        <v/>
      </c>
      <c r="AU379" s="54" t="str">
        <f t="shared" si="70"/>
        <v/>
      </c>
      <c r="AV379" s="54" t="str">
        <f t="shared" si="71"/>
        <v/>
      </c>
      <c r="AW379" s="54" t="str">
        <f t="shared" si="72"/>
        <v/>
      </c>
      <c r="AX379" s="54" t="str">
        <f t="shared" si="73"/>
        <v/>
      </c>
      <c r="AY379" s="54" t="str">
        <f t="shared" si="74"/>
        <v/>
      </c>
      <c r="AZ379" s="54" t="str">
        <f t="shared" si="75"/>
        <v/>
      </c>
      <c r="BA379" s="54" t="str">
        <f t="shared" si="76"/>
        <v/>
      </c>
      <c r="BB379" s="64" t="str">
        <f t="shared" si="77"/>
        <v/>
      </c>
      <c r="BC379" s="64" t="str">
        <f t="shared" si="78"/>
        <v/>
      </c>
    </row>
    <row r="380" spans="2:55" x14ac:dyDescent="0.2">
      <c r="B380" s="24"/>
      <c r="C380" s="25"/>
      <c r="D380" s="25"/>
      <c r="E380" s="25"/>
      <c r="F380" s="26"/>
      <c r="G380" s="26"/>
      <c r="H380" s="26"/>
      <c r="I380" s="26"/>
      <c r="J380" s="25"/>
      <c r="K380" s="25"/>
      <c r="L380" s="26"/>
      <c r="M380" s="26"/>
      <c r="AT380" s="60" t="str">
        <f t="shared" si="69"/>
        <v/>
      </c>
      <c r="AU380" s="54" t="str">
        <f t="shared" si="70"/>
        <v/>
      </c>
      <c r="AV380" s="54" t="str">
        <f t="shared" si="71"/>
        <v/>
      </c>
      <c r="AW380" s="54" t="str">
        <f t="shared" si="72"/>
        <v/>
      </c>
      <c r="AX380" s="54" t="str">
        <f t="shared" si="73"/>
        <v/>
      </c>
      <c r="AY380" s="54" t="str">
        <f t="shared" si="74"/>
        <v/>
      </c>
      <c r="AZ380" s="54" t="str">
        <f t="shared" si="75"/>
        <v/>
      </c>
      <c r="BA380" s="54" t="str">
        <f t="shared" si="76"/>
        <v/>
      </c>
      <c r="BB380" s="64" t="str">
        <f t="shared" si="77"/>
        <v/>
      </c>
      <c r="BC380" s="64" t="str">
        <f t="shared" si="78"/>
        <v/>
      </c>
    </row>
    <row r="381" spans="2:55" x14ac:dyDescent="0.2">
      <c r="B381" s="24"/>
      <c r="C381" s="25"/>
      <c r="D381" s="25"/>
      <c r="E381" s="25"/>
      <c r="F381" s="26"/>
      <c r="G381" s="26"/>
      <c r="H381" s="26"/>
      <c r="I381" s="26"/>
      <c r="J381" s="25"/>
      <c r="K381" s="25"/>
      <c r="L381" s="26"/>
      <c r="M381" s="26"/>
      <c r="AT381" s="60" t="str">
        <f t="shared" si="69"/>
        <v/>
      </c>
      <c r="AU381" s="54" t="str">
        <f t="shared" si="70"/>
        <v/>
      </c>
      <c r="AV381" s="54" t="str">
        <f t="shared" si="71"/>
        <v/>
      </c>
      <c r="AW381" s="54" t="str">
        <f t="shared" si="72"/>
        <v/>
      </c>
      <c r="AX381" s="54" t="str">
        <f t="shared" si="73"/>
        <v/>
      </c>
      <c r="AY381" s="54" t="str">
        <f t="shared" si="74"/>
        <v/>
      </c>
      <c r="AZ381" s="54" t="str">
        <f t="shared" si="75"/>
        <v/>
      </c>
      <c r="BA381" s="54" t="str">
        <f t="shared" si="76"/>
        <v/>
      </c>
      <c r="BB381" s="64" t="str">
        <f t="shared" si="77"/>
        <v/>
      </c>
      <c r="BC381" s="64" t="str">
        <f t="shared" si="78"/>
        <v/>
      </c>
    </row>
    <row r="382" spans="2:55" x14ac:dyDescent="0.2">
      <c r="B382" s="24"/>
      <c r="C382" s="25"/>
      <c r="D382" s="25"/>
      <c r="E382" s="25"/>
      <c r="F382" s="26"/>
      <c r="G382" s="26"/>
      <c r="H382" s="26"/>
      <c r="I382" s="26"/>
      <c r="J382" s="25"/>
      <c r="K382" s="25"/>
      <c r="L382" s="26"/>
      <c r="M382" s="26"/>
      <c r="AT382" s="60" t="str">
        <f t="shared" si="69"/>
        <v/>
      </c>
      <c r="AU382" s="54" t="str">
        <f t="shared" si="70"/>
        <v/>
      </c>
      <c r="AV382" s="54" t="str">
        <f t="shared" si="71"/>
        <v/>
      </c>
      <c r="AW382" s="54" t="str">
        <f t="shared" si="72"/>
        <v/>
      </c>
      <c r="AX382" s="54" t="str">
        <f t="shared" si="73"/>
        <v/>
      </c>
      <c r="AY382" s="54" t="str">
        <f t="shared" si="74"/>
        <v/>
      </c>
      <c r="AZ382" s="54" t="str">
        <f t="shared" si="75"/>
        <v/>
      </c>
      <c r="BA382" s="54" t="str">
        <f t="shared" si="76"/>
        <v/>
      </c>
      <c r="BB382" s="64" t="str">
        <f t="shared" si="77"/>
        <v/>
      </c>
      <c r="BC382" s="64" t="str">
        <f t="shared" si="78"/>
        <v/>
      </c>
    </row>
    <row r="383" spans="2:55" x14ac:dyDescent="0.2">
      <c r="B383" s="24"/>
      <c r="C383" s="25"/>
      <c r="D383" s="25"/>
      <c r="E383" s="25"/>
      <c r="F383" s="26"/>
      <c r="G383" s="26"/>
      <c r="H383" s="26"/>
      <c r="I383" s="26"/>
      <c r="J383" s="25"/>
      <c r="K383" s="25"/>
      <c r="L383" s="26"/>
      <c r="M383" s="26"/>
      <c r="AT383" s="60" t="str">
        <f t="shared" si="69"/>
        <v/>
      </c>
      <c r="AU383" s="54" t="str">
        <f t="shared" si="70"/>
        <v/>
      </c>
      <c r="AV383" s="54" t="str">
        <f t="shared" si="71"/>
        <v/>
      </c>
      <c r="AW383" s="54" t="str">
        <f t="shared" si="72"/>
        <v/>
      </c>
      <c r="AX383" s="54" t="str">
        <f t="shared" si="73"/>
        <v/>
      </c>
      <c r="AY383" s="54" t="str">
        <f t="shared" si="74"/>
        <v/>
      </c>
      <c r="AZ383" s="54" t="str">
        <f t="shared" si="75"/>
        <v/>
      </c>
      <c r="BA383" s="54" t="str">
        <f t="shared" si="76"/>
        <v/>
      </c>
      <c r="BB383" s="64" t="str">
        <f t="shared" si="77"/>
        <v/>
      </c>
      <c r="BC383" s="64" t="str">
        <f t="shared" si="78"/>
        <v/>
      </c>
    </row>
    <row r="384" spans="2:55" x14ac:dyDescent="0.2">
      <c r="B384" s="24"/>
      <c r="C384" s="25"/>
      <c r="D384" s="25"/>
      <c r="E384" s="25"/>
      <c r="F384" s="26"/>
      <c r="G384" s="26"/>
      <c r="H384" s="26"/>
      <c r="I384" s="26"/>
      <c r="J384" s="25"/>
      <c r="K384" s="25"/>
      <c r="L384" s="26"/>
      <c r="M384" s="26"/>
      <c r="AT384" s="60" t="str">
        <f t="shared" si="69"/>
        <v/>
      </c>
      <c r="AU384" s="54" t="str">
        <f t="shared" si="70"/>
        <v/>
      </c>
      <c r="AV384" s="54" t="str">
        <f t="shared" si="71"/>
        <v/>
      </c>
      <c r="AW384" s="54" t="str">
        <f t="shared" si="72"/>
        <v/>
      </c>
      <c r="AX384" s="54" t="str">
        <f t="shared" si="73"/>
        <v/>
      </c>
      <c r="AY384" s="54" t="str">
        <f t="shared" si="74"/>
        <v/>
      </c>
      <c r="AZ384" s="54" t="str">
        <f t="shared" si="75"/>
        <v/>
      </c>
      <c r="BA384" s="54" t="str">
        <f t="shared" si="76"/>
        <v/>
      </c>
      <c r="BB384" s="64" t="str">
        <f t="shared" si="77"/>
        <v/>
      </c>
      <c r="BC384" s="64" t="str">
        <f t="shared" si="78"/>
        <v/>
      </c>
    </row>
    <row r="385" spans="2:55" x14ac:dyDescent="0.2">
      <c r="B385" s="24"/>
      <c r="C385" s="25"/>
      <c r="D385" s="25"/>
      <c r="E385" s="25"/>
      <c r="F385" s="26"/>
      <c r="G385" s="26"/>
      <c r="H385" s="26"/>
      <c r="I385" s="26"/>
      <c r="J385" s="25"/>
      <c r="K385" s="25"/>
      <c r="L385" s="26"/>
      <c r="M385" s="26"/>
      <c r="AT385" s="60" t="str">
        <f t="shared" si="69"/>
        <v/>
      </c>
      <c r="AU385" s="54" t="str">
        <f t="shared" si="70"/>
        <v/>
      </c>
      <c r="AV385" s="54" t="str">
        <f t="shared" si="71"/>
        <v/>
      </c>
      <c r="AW385" s="54" t="str">
        <f t="shared" si="72"/>
        <v/>
      </c>
      <c r="AX385" s="54" t="str">
        <f t="shared" si="73"/>
        <v/>
      </c>
      <c r="AY385" s="54" t="str">
        <f t="shared" si="74"/>
        <v/>
      </c>
      <c r="AZ385" s="54" t="str">
        <f t="shared" si="75"/>
        <v/>
      </c>
      <c r="BA385" s="54" t="str">
        <f t="shared" si="76"/>
        <v/>
      </c>
      <c r="BB385" s="64" t="str">
        <f t="shared" si="77"/>
        <v/>
      </c>
      <c r="BC385" s="64" t="str">
        <f t="shared" si="78"/>
        <v/>
      </c>
    </row>
    <row r="386" spans="2:55" x14ac:dyDescent="0.2">
      <c r="B386" s="24"/>
      <c r="C386" s="25"/>
      <c r="D386" s="25"/>
      <c r="E386" s="25"/>
      <c r="F386" s="26"/>
      <c r="G386" s="26"/>
      <c r="H386" s="26"/>
      <c r="I386" s="26"/>
      <c r="J386" s="25"/>
      <c r="K386" s="25"/>
      <c r="L386" s="26"/>
      <c r="M386" s="26"/>
      <c r="AT386" s="60" t="str">
        <f t="shared" si="69"/>
        <v/>
      </c>
      <c r="AU386" s="54" t="str">
        <f t="shared" si="70"/>
        <v/>
      </c>
      <c r="AV386" s="54" t="str">
        <f t="shared" si="71"/>
        <v/>
      </c>
      <c r="AW386" s="54" t="str">
        <f t="shared" si="72"/>
        <v/>
      </c>
      <c r="AX386" s="54" t="str">
        <f t="shared" si="73"/>
        <v/>
      </c>
      <c r="AY386" s="54" t="str">
        <f t="shared" si="74"/>
        <v/>
      </c>
      <c r="AZ386" s="54" t="str">
        <f t="shared" si="75"/>
        <v/>
      </c>
      <c r="BA386" s="54" t="str">
        <f t="shared" si="76"/>
        <v/>
      </c>
      <c r="BB386" s="64" t="str">
        <f t="shared" si="77"/>
        <v/>
      </c>
      <c r="BC386" s="64" t="str">
        <f t="shared" si="78"/>
        <v/>
      </c>
    </row>
    <row r="387" spans="2:55" x14ac:dyDescent="0.2">
      <c r="B387" s="24"/>
      <c r="C387" s="25"/>
      <c r="D387" s="25"/>
      <c r="E387" s="25"/>
      <c r="F387" s="26"/>
      <c r="G387" s="26"/>
      <c r="H387" s="26"/>
      <c r="I387" s="26"/>
      <c r="J387" s="25"/>
      <c r="K387" s="25"/>
      <c r="L387" s="26"/>
      <c r="M387" s="26"/>
      <c r="AT387" s="60" t="str">
        <f t="shared" si="69"/>
        <v/>
      </c>
      <c r="AU387" s="54" t="str">
        <f t="shared" si="70"/>
        <v/>
      </c>
      <c r="AV387" s="54" t="str">
        <f t="shared" si="71"/>
        <v/>
      </c>
      <c r="AW387" s="54" t="str">
        <f t="shared" si="72"/>
        <v/>
      </c>
      <c r="AX387" s="54" t="str">
        <f t="shared" si="73"/>
        <v/>
      </c>
      <c r="AY387" s="54" t="str">
        <f t="shared" si="74"/>
        <v/>
      </c>
      <c r="AZ387" s="54" t="str">
        <f t="shared" si="75"/>
        <v/>
      </c>
      <c r="BA387" s="54" t="str">
        <f t="shared" si="76"/>
        <v/>
      </c>
      <c r="BB387" s="64" t="str">
        <f t="shared" si="77"/>
        <v/>
      </c>
      <c r="BC387" s="64" t="str">
        <f t="shared" si="78"/>
        <v/>
      </c>
    </row>
    <row r="388" spans="2:55" x14ac:dyDescent="0.2">
      <c r="B388" s="24"/>
      <c r="C388" s="25"/>
      <c r="D388" s="25"/>
      <c r="E388" s="25"/>
      <c r="F388" s="26"/>
      <c r="G388" s="26"/>
      <c r="H388" s="26"/>
      <c r="I388" s="26"/>
      <c r="J388" s="25"/>
      <c r="K388" s="25"/>
      <c r="L388" s="26"/>
      <c r="M388" s="26"/>
      <c r="AT388" s="60" t="str">
        <f t="shared" si="69"/>
        <v/>
      </c>
      <c r="AU388" s="54" t="str">
        <f t="shared" si="70"/>
        <v/>
      </c>
      <c r="AV388" s="54" t="str">
        <f t="shared" si="71"/>
        <v/>
      </c>
      <c r="AW388" s="54" t="str">
        <f t="shared" si="72"/>
        <v/>
      </c>
      <c r="AX388" s="54" t="str">
        <f t="shared" si="73"/>
        <v/>
      </c>
      <c r="AY388" s="54" t="str">
        <f t="shared" si="74"/>
        <v/>
      </c>
      <c r="AZ388" s="54" t="str">
        <f t="shared" si="75"/>
        <v/>
      </c>
      <c r="BA388" s="54" t="str">
        <f t="shared" si="76"/>
        <v/>
      </c>
      <c r="BB388" s="64" t="str">
        <f t="shared" si="77"/>
        <v/>
      </c>
      <c r="BC388" s="64" t="str">
        <f t="shared" si="78"/>
        <v/>
      </c>
    </row>
    <row r="389" spans="2:55" x14ac:dyDescent="0.2">
      <c r="B389" s="24"/>
      <c r="C389" s="25"/>
      <c r="D389" s="25"/>
      <c r="E389" s="25"/>
      <c r="F389" s="26"/>
      <c r="G389" s="26"/>
      <c r="H389" s="26"/>
      <c r="I389" s="26"/>
      <c r="J389" s="25"/>
      <c r="K389" s="25"/>
      <c r="L389" s="26"/>
      <c r="M389" s="26"/>
      <c r="AT389" s="60" t="str">
        <f t="shared" si="69"/>
        <v/>
      </c>
      <c r="AU389" s="54" t="str">
        <f t="shared" si="70"/>
        <v/>
      </c>
      <c r="AV389" s="54" t="str">
        <f t="shared" si="71"/>
        <v/>
      </c>
      <c r="AW389" s="54" t="str">
        <f t="shared" si="72"/>
        <v/>
      </c>
      <c r="AX389" s="54" t="str">
        <f t="shared" si="73"/>
        <v/>
      </c>
      <c r="AY389" s="54" t="str">
        <f t="shared" si="74"/>
        <v/>
      </c>
      <c r="AZ389" s="54" t="str">
        <f t="shared" si="75"/>
        <v/>
      </c>
      <c r="BA389" s="54" t="str">
        <f t="shared" si="76"/>
        <v/>
      </c>
      <c r="BB389" s="64" t="str">
        <f t="shared" si="77"/>
        <v/>
      </c>
      <c r="BC389" s="64" t="str">
        <f t="shared" si="78"/>
        <v/>
      </c>
    </row>
    <row r="390" spans="2:55" x14ac:dyDescent="0.2">
      <c r="B390" s="24"/>
      <c r="C390" s="25"/>
      <c r="D390" s="25"/>
      <c r="E390" s="25"/>
      <c r="F390" s="26"/>
      <c r="G390" s="26"/>
      <c r="H390" s="26"/>
      <c r="I390" s="26"/>
      <c r="J390" s="25"/>
      <c r="K390" s="25"/>
      <c r="L390" s="26"/>
      <c r="M390" s="26"/>
      <c r="AT390" s="60" t="str">
        <f t="shared" si="69"/>
        <v/>
      </c>
      <c r="AU390" s="54" t="str">
        <f t="shared" si="70"/>
        <v/>
      </c>
      <c r="AV390" s="54" t="str">
        <f t="shared" si="71"/>
        <v/>
      </c>
      <c r="AW390" s="54" t="str">
        <f t="shared" si="72"/>
        <v/>
      </c>
      <c r="AX390" s="54" t="str">
        <f t="shared" si="73"/>
        <v/>
      </c>
      <c r="AY390" s="54" t="str">
        <f t="shared" si="74"/>
        <v/>
      </c>
      <c r="AZ390" s="54" t="str">
        <f t="shared" si="75"/>
        <v/>
      </c>
      <c r="BA390" s="54" t="str">
        <f t="shared" si="76"/>
        <v/>
      </c>
      <c r="BB390" s="64" t="str">
        <f t="shared" si="77"/>
        <v/>
      </c>
      <c r="BC390" s="64" t="str">
        <f t="shared" si="78"/>
        <v/>
      </c>
    </row>
    <row r="391" spans="2:55" x14ac:dyDescent="0.2">
      <c r="B391" s="24"/>
      <c r="C391" s="25"/>
      <c r="D391" s="25"/>
      <c r="E391" s="25"/>
      <c r="F391" s="26"/>
      <c r="G391" s="26"/>
      <c r="H391" s="26"/>
      <c r="I391" s="26"/>
      <c r="J391" s="25"/>
      <c r="K391" s="25"/>
      <c r="L391" s="26"/>
      <c r="M391" s="26"/>
      <c r="AT391" s="60" t="str">
        <f t="shared" si="69"/>
        <v/>
      </c>
      <c r="AU391" s="54" t="str">
        <f t="shared" si="70"/>
        <v/>
      </c>
      <c r="AV391" s="54" t="str">
        <f t="shared" si="71"/>
        <v/>
      </c>
      <c r="AW391" s="54" t="str">
        <f t="shared" si="72"/>
        <v/>
      </c>
      <c r="AX391" s="54" t="str">
        <f t="shared" si="73"/>
        <v/>
      </c>
      <c r="AY391" s="54" t="str">
        <f t="shared" si="74"/>
        <v/>
      </c>
      <c r="AZ391" s="54" t="str">
        <f t="shared" si="75"/>
        <v/>
      </c>
      <c r="BA391" s="54" t="str">
        <f t="shared" si="76"/>
        <v/>
      </c>
      <c r="BB391" s="64" t="str">
        <f t="shared" si="77"/>
        <v/>
      </c>
      <c r="BC391" s="64" t="str">
        <f t="shared" si="78"/>
        <v/>
      </c>
    </row>
    <row r="392" spans="2:55" x14ac:dyDescent="0.2">
      <c r="B392" s="24"/>
      <c r="C392" s="25"/>
      <c r="D392" s="25"/>
      <c r="E392" s="25"/>
      <c r="F392" s="26"/>
      <c r="G392" s="26"/>
      <c r="H392" s="26"/>
      <c r="I392" s="26"/>
      <c r="J392" s="25"/>
      <c r="K392" s="25"/>
      <c r="L392" s="26"/>
      <c r="M392" s="26"/>
      <c r="AT392" s="60" t="str">
        <f t="shared" si="69"/>
        <v/>
      </c>
      <c r="AU392" s="54" t="str">
        <f t="shared" si="70"/>
        <v/>
      </c>
      <c r="AV392" s="54" t="str">
        <f t="shared" si="71"/>
        <v/>
      </c>
      <c r="AW392" s="54" t="str">
        <f t="shared" si="72"/>
        <v/>
      </c>
      <c r="AX392" s="54" t="str">
        <f t="shared" si="73"/>
        <v/>
      </c>
      <c r="AY392" s="54" t="str">
        <f t="shared" si="74"/>
        <v/>
      </c>
      <c r="AZ392" s="54" t="str">
        <f t="shared" si="75"/>
        <v/>
      </c>
      <c r="BA392" s="54" t="str">
        <f t="shared" si="76"/>
        <v/>
      </c>
      <c r="BB392" s="64" t="str">
        <f t="shared" si="77"/>
        <v/>
      </c>
      <c r="BC392" s="64" t="str">
        <f t="shared" si="78"/>
        <v/>
      </c>
    </row>
    <row r="393" spans="2:55" x14ac:dyDescent="0.2">
      <c r="B393" s="24"/>
      <c r="C393" s="25"/>
      <c r="D393" s="25"/>
      <c r="E393" s="25"/>
      <c r="F393" s="26"/>
      <c r="G393" s="26"/>
      <c r="H393" s="26"/>
      <c r="I393" s="26"/>
      <c r="J393" s="25"/>
      <c r="K393" s="25"/>
      <c r="L393" s="26"/>
      <c r="M393" s="26"/>
      <c r="AT393" s="60" t="str">
        <f t="shared" si="69"/>
        <v/>
      </c>
      <c r="AU393" s="54" t="str">
        <f t="shared" si="70"/>
        <v/>
      </c>
      <c r="AV393" s="54" t="str">
        <f t="shared" si="71"/>
        <v/>
      </c>
      <c r="AW393" s="54" t="str">
        <f t="shared" si="72"/>
        <v/>
      </c>
      <c r="AX393" s="54" t="str">
        <f t="shared" si="73"/>
        <v/>
      </c>
      <c r="AY393" s="54" t="str">
        <f t="shared" si="74"/>
        <v/>
      </c>
      <c r="AZ393" s="54" t="str">
        <f t="shared" si="75"/>
        <v/>
      </c>
      <c r="BA393" s="54" t="str">
        <f t="shared" si="76"/>
        <v/>
      </c>
      <c r="BB393" s="64" t="str">
        <f t="shared" si="77"/>
        <v/>
      </c>
      <c r="BC393" s="64" t="str">
        <f t="shared" si="78"/>
        <v/>
      </c>
    </row>
    <row r="394" spans="2:55" x14ac:dyDescent="0.2">
      <c r="B394" s="24"/>
      <c r="C394" s="25"/>
      <c r="D394" s="25"/>
      <c r="E394" s="25"/>
      <c r="F394" s="26"/>
      <c r="G394" s="26"/>
      <c r="H394" s="26"/>
      <c r="I394" s="26"/>
      <c r="J394" s="25"/>
      <c r="K394" s="25"/>
      <c r="L394" s="26"/>
      <c r="M394" s="26"/>
      <c r="AT394" s="60" t="str">
        <f t="shared" si="69"/>
        <v/>
      </c>
      <c r="AU394" s="54" t="str">
        <f t="shared" si="70"/>
        <v/>
      </c>
      <c r="AV394" s="54" t="str">
        <f t="shared" si="71"/>
        <v/>
      </c>
      <c r="AW394" s="54" t="str">
        <f t="shared" si="72"/>
        <v/>
      </c>
      <c r="AX394" s="54" t="str">
        <f t="shared" si="73"/>
        <v/>
      </c>
      <c r="AY394" s="54" t="str">
        <f t="shared" si="74"/>
        <v/>
      </c>
      <c r="AZ394" s="54" t="str">
        <f t="shared" si="75"/>
        <v/>
      </c>
      <c r="BA394" s="54" t="str">
        <f t="shared" si="76"/>
        <v/>
      </c>
      <c r="BB394" s="64" t="str">
        <f t="shared" si="77"/>
        <v/>
      </c>
      <c r="BC394" s="64" t="str">
        <f t="shared" si="78"/>
        <v/>
      </c>
    </row>
    <row r="395" spans="2:55" x14ac:dyDescent="0.2">
      <c r="B395" s="24"/>
      <c r="C395" s="25"/>
      <c r="D395" s="25"/>
      <c r="E395" s="25"/>
      <c r="F395" s="26"/>
      <c r="G395" s="26"/>
      <c r="H395" s="26"/>
      <c r="I395" s="26"/>
      <c r="J395" s="25"/>
      <c r="K395" s="25"/>
      <c r="L395" s="26"/>
      <c r="M395" s="26"/>
      <c r="AT395" s="60" t="str">
        <f t="shared" si="69"/>
        <v/>
      </c>
      <c r="AU395" s="54" t="str">
        <f t="shared" si="70"/>
        <v/>
      </c>
      <c r="AV395" s="54" t="str">
        <f t="shared" si="71"/>
        <v/>
      </c>
      <c r="AW395" s="54" t="str">
        <f t="shared" si="72"/>
        <v/>
      </c>
      <c r="AX395" s="54" t="str">
        <f t="shared" si="73"/>
        <v/>
      </c>
      <c r="AY395" s="54" t="str">
        <f t="shared" si="74"/>
        <v/>
      </c>
      <c r="AZ395" s="54" t="str">
        <f t="shared" si="75"/>
        <v/>
      </c>
      <c r="BA395" s="54" t="str">
        <f t="shared" si="76"/>
        <v/>
      </c>
      <c r="BB395" s="64" t="str">
        <f t="shared" si="77"/>
        <v/>
      </c>
      <c r="BC395" s="64" t="str">
        <f t="shared" si="78"/>
        <v/>
      </c>
    </row>
    <row r="396" spans="2:55" x14ac:dyDescent="0.2">
      <c r="B396" s="25"/>
      <c r="C396" s="25"/>
      <c r="D396" s="25"/>
      <c r="E396" s="25"/>
      <c r="F396" s="26"/>
      <c r="G396" s="26"/>
      <c r="H396" s="26"/>
      <c r="I396" s="26"/>
      <c r="J396" s="25"/>
      <c r="K396" s="25"/>
      <c r="L396" s="25"/>
      <c r="M396" s="25"/>
      <c r="AT396" s="60" t="str">
        <f t="shared" ref="AT396:AT459" si="82">IF(ISBLANK(B396),"",B396)</f>
        <v/>
      </c>
      <c r="AU396" s="54" t="str">
        <f t="shared" ref="AU396:AU459" si="83">IF(ISBLANK(C396),"",C396)</f>
        <v/>
      </c>
      <c r="AV396" s="54" t="str">
        <f t="shared" ref="AV396:AV459" si="84">IF(ISBLANK(E396),"",E396)</f>
        <v/>
      </c>
      <c r="AW396" s="54" t="str">
        <f t="shared" ref="AW396:AW459" si="85">IF(ISBLANK(F396),"",F396)</f>
        <v/>
      </c>
      <c r="AX396" s="54" t="str">
        <f t="shared" ref="AX396:AX459" si="86">IF(ISBLANK(G396),"",G396)</f>
        <v/>
      </c>
      <c r="AY396" s="54" t="str">
        <f t="shared" ref="AY396:AY459" si="87">IF(ISBLANK(H396),"",H396)</f>
        <v/>
      </c>
      <c r="AZ396" s="54" t="str">
        <f t="shared" ref="AZ396:AZ459" si="88">IF(ISBLANK(I396),"",I396)</f>
        <v/>
      </c>
      <c r="BA396" s="54" t="str">
        <f t="shared" ref="BA396:BA459" si="89">IF(ISBLANK(K396),"",K396)</f>
        <v/>
      </c>
      <c r="BB396" s="64" t="str">
        <f t="shared" ref="BB396:BB459" si="90">IF(ISBLANK(L396),"",L396/60)</f>
        <v/>
      </c>
      <c r="BC396" s="64" t="str">
        <f t="shared" ref="BC396:BC459" si="91">IF(ISBLANK(M396),"",M396/60)</f>
        <v/>
      </c>
    </row>
    <row r="397" spans="2:55" x14ac:dyDescent="0.2">
      <c r="B397" s="25"/>
      <c r="C397" s="25"/>
      <c r="D397" s="25"/>
      <c r="E397" s="25"/>
      <c r="F397" s="26"/>
      <c r="G397" s="26"/>
      <c r="H397" s="26"/>
      <c r="I397" s="26"/>
      <c r="J397" s="25"/>
      <c r="K397" s="25"/>
      <c r="L397" s="25"/>
      <c r="M397" s="25"/>
      <c r="AT397" s="60" t="str">
        <f t="shared" si="82"/>
        <v/>
      </c>
      <c r="AU397" s="54" t="str">
        <f t="shared" si="83"/>
        <v/>
      </c>
      <c r="AV397" s="54" t="str">
        <f t="shared" si="84"/>
        <v/>
      </c>
      <c r="AW397" s="54" t="str">
        <f t="shared" si="85"/>
        <v/>
      </c>
      <c r="AX397" s="54" t="str">
        <f t="shared" si="86"/>
        <v/>
      </c>
      <c r="AY397" s="54" t="str">
        <f t="shared" si="87"/>
        <v/>
      </c>
      <c r="AZ397" s="54" t="str">
        <f t="shared" si="88"/>
        <v/>
      </c>
      <c r="BA397" s="54" t="str">
        <f t="shared" si="89"/>
        <v/>
      </c>
      <c r="BB397" s="64" t="str">
        <f t="shared" si="90"/>
        <v/>
      </c>
      <c r="BC397" s="64" t="str">
        <f t="shared" si="91"/>
        <v/>
      </c>
    </row>
    <row r="398" spans="2:55" x14ac:dyDescent="0.2">
      <c r="B398" s="25"/>
      <c r="C398" s="25"/>
      <c r="D398" s="25"/>
      <c r="E398" s="25"/>
      <c r="F398" s="26"/>
      <c r="G398" s="26"/>
      <c r="H398" s="26"/>
      <c r="I398" s="26"/>
      <c r="J398" s="25"/>
      <c r="K398" s="25"/>
      <c r="L398" s="25"/>
      <c r="M398" s="25"/>
      <c r="AT398" s="60" t="str">
        <f t="shared" si="82"/>
        <v/>
      </c>
      <c r="AU398" s="54" t="str">
        <f t="shared" si="83"/>
        <v/>
      </c>
      <c r="AV398" s="54" t="str">
        <f t="shared" si="84"/>
        <v/>
      </c>
      <c r="AW398" s="54" t="str">
        <f t="shared" si="85"/>
        <v/>
      </c>
      <c r="AX398" s="54" t="str">
        <f t="shared" si="86"/>
        <v/>
      </c>
      <c r="AY398" s="54" t="str">
        <f t="shared" si="87"/>
        <v/>
      </c>
      <c r="AZ398" s="54" t="str">
        <f t="shared" si="88"/>
        <v/>
      </c>
      <c r="BA398" s="54" t="str">
        <f t="shared" si="89"/>
        <v/>
      </c>
      <c r="BB398" s="64" t="str">
        <f t="shared" si="90"/>
        <v/>
      </c>
      <c r="BC398" s="64" t="str">
        <f t="shared" si="91"/>
        <v/>
      </c>
    </row>
    <row r="399" spans="2:55" x14ac:dyDescent="0.2">
      <c r="B399" s="25"/>
      <c r="C399" s="25"/>
      <c r="D399" s="25"/>
      <c r="E399" s="25"/>
      <c r="F399" s="26"/>
      <c r="G399" s="26"/>
      <c r="H399" s="26"/>
      <c r="I399" s="26"/>
      <c r="J399" s="25"/>
      <c r="K399" s="25"/>
      <c r="L399" s="25"/>
      <c r="M399" s="25"/>
      <c r="AT399" s="60" t="str">
        <f t="shared" si="82"/>
        <v/>
      </c>
      <c r="AU399" s="54" t="str">
        <f t="shared" si="83"/>
        <v/>
      </c>
      <c r="AV399" s="54" t="str">
        <f t="shared" si="84"/>
        <v/>
      </c>
      <c r="AW399" s="54" t="str">
        <f t="shared" si="85"/>
        <v/>
      </c>
      <c r="AX399" s="54" t="str">
        <f t="shared" si="86"/>
        <v/>
      </c>
      <c r="AY399" s="54" t="str">
        <f t="shared" si="87"/>
        <v/>
      </c>
      <c r="AZ399" s="54" t="str">
        <f t="shared" si="88"/>
        <v/>
      </c>
      <c r="BA399" s="54" t="str">
        <f t="shared" si="89"/>
        <v/>
      </c>
      <c r="BB399" s="64" t="str">
        <f t="shared" si="90"/>
        <v/>
      </c>
      <c r="BC399" s="64" t="str">
        <f t="shared" si="91"/>
        <v/>
      </c>
    </row>
    <row r="400" spans="2:55" x14ac:dyDescent="0.2">
      <c r="B400" s="25"/>
      <c r="C400" s="25"/>
      <c r="D400" s="25"/>
      <c r="E400" s="25"/>
      <c r="F400" s="26"/>
      <c r="G400" s="26"/>
      <c r="H400" s="26"/>
      <c r="I400" s="26"/>
      <c r="J400" s="25"/>
      <c r="K400" s="25"/>
      <c r="L400" s="25"/>
      <c r="M400" s="25"/>
      <c r="AT400" s="60" t="str">
        <f t="shared" si="82"/>
        <v/>
      </c>
      <c r="AU400" s="54" t="str">
        <f t="shared" si="83"/>
        <v/>
      </c>
      <c r="AV400" s="54" t="str">
        <f t="shared" si="84"/>
        <v/>
      </c>
      <c r="AW400" s="54" t="str">
        <f t="shared" si="85"/>
        <v/>
      </c>
      <c r="AX400" s="54" t="str">
        <f t="shared" si="86"/>
        <v/>
      </c>
      <c r="AY400" s="54" t="str">
        <f t="shared" si="87"/>
        <v/>
      </c>
      <c r="AZ400" s="54" t="str">
        <f t="shared" si="88"/>
        <v/>
      </c>
      <c r="BA400" s="54" t="str">
        <f t="shared" si="89"/>
        <v/>
      </c>
      <c r="BB400" s="64" t="str">
        <f t="shared" si="90"/>
        <v/>
      </c>
      <c r="BC400" s="64" t="str">
        <f t="shared" si="91"/>
        <v/>
      </c>
    </row>
    <row r="401" spans="2:55" x14ac:dyDescent="0.2">
      <c r="B401" s="25"/>
      <c r="C401" s="25"/>
      <c r="D401" s="25"/>
      <c r="E401" s="25"/>
      <c r="F401" s="26"/>
      <c r="G401" s="26"/>
      <c r="H401" s="26"/>
      <c r="I401" s="26"/>
      <c r="J401" s="25"/>
      <c r="K401" s="25"/>
      <c r="L401" s="25"/>
      <c r="M401" s="25"/>
      <c r="AT401" s="60" t="str">
        <f t="shared" si="82"/>
        <v/>
      </c>
      <c r="AU401" s="54" t="str">
        <f t="shared" si="83"/>
        <v/>
      </c>
      <c r="AV401" s="54" t="str">
        <f t="shared" si="84"/>
        <v/>
      </c>
      <c r="AW401" s="54" t="str">
        <f t="shared" si="85"/>
        <v/>
      </c>
      <c r="AX401" s="54" t="str">
        <f t="shared" si="86"/>
        <v/>
      </c>
      <c r="AY401" s="54" t="str">
        <f t="shared" si="87"/>
        <v/>
      </c>
      <c r="AZ401" s="54" t="str">
        <f t="shared" si="88"/>
        <v/>
      </c>
      <c r="BA401" s="54" t="str">
        <f t="shared" si="89"/>
        <v/>
      </c>
      <c r="BB401" s="64" t="str">
        <f t="shared" si="90"/>
        <v/>
      </c>
      <c r="BC401" s="64" t="str">
        <f t="shared" si="91"/>
        <v/>
      </c>
    </row>
    <row r="402" spans="2:55" x14ac:dyDescent="0.2">
      <c r="B402" s="25"/>
      <c r="C402" s="25"/>
      <c r="D402" s="25"/>
      <c r="E402" s="25"/>
      <c r="F402" s="26"/>
      <c r="G402" s="26"/>
      <c r="H402" s="26"/>
      <c r="I402" s="26"/>
      <c r="J402" s="25"/>
      <c r="K402" s="25"/>
      <c r="L402" s="25"/>
      <c r="M402" s="25"/>
      <c r="AT402" s="60" t="str">
        <f t="shared" si="82"/>
        <v/>
      </c>
      <c r="AU402" s="54" t="str">
        <f t="shared" si="83"/>
        <v/>
      </c>
      <c r="AV402" s="54" t="str">
        <f t="shared" si="84"/>
        <v/>
      </c>
      <c r="AW402" s="54" t="str">
        <f t="shared" si="85"/>
        <v/>
      </c>
      <c r="AX402" s="54" t="str">
        <f t="shared" si="86"/>
        <v/>
      </c>
      <c r="AY402" s="54" t="str">
        <f t="shared" si="87"/>
        <v/>
      </c>
      <c r="AZ402" s="54" t="str">
        <f t="shared" si="88"/>
        <v/>
      </c>
      <c r="BA402" s="54" t="str">
        <f t="shared" si="89"/>
        <v/>
      </c>
      <c r="BB402" s="64" t="str">
        <f t="shared" si="90"/>
        <v/>
      </c>
      <c r="BC402" s="64" t="str">
        <f t="shared" si="91"/>
        <v/>
      </c>
    </row>
    <row r="403" spans="2:55" x14ac:dyDescent="0.2">
      <c r="B403" s="25"/>
      <c r="C403" s="25"/>
      <c r="D403" s="25"/>
      <c r="E403" s="25"/>
      <c r="F403" s="26"/>
      <c r="G403" s="26"/>
      <c r="H403" s="26"/>
      <c r="I403" s="26"/>
      <c r="J403" s="25"/>
      <c r="K403" s="25"/>
      <c r="L403" s="25"/>
      <c r="M403" s="25"/>
      <c r="AT403" s="60" t="str">
        <f t="shared" si="82"/>
        <v/>
      </c>
      <c r="AU403" s="54" t="str">
        <f t="shared" si="83"/>
        <v/>
      </c>
      <c r="AV403" s="54" t="str">
        <f t="shared" si="84"/>
        <v/>
      </c>
      <c r="AW403" s="54" t="str">
        <f t="shared" si="85"/>
        <v/>
      </c>
      <c r="AX403" s="54" t="str">
        <f t="shared" si="86"/>
        <v/>
      </c>
      <c r="AY403" s="54" t="str">
        <f t="shared" si="87"/>
        <v/>
      </c>
      <c r="AZ403" s="54" t="str">
        <f t="shared" si="88"/>
        <v/>
      </c>
      <c r="BA403" s="54" t="str">
        <f t="shared" si="89"/>
        <v/>
      </c>
      <c r="BB403" s="64" t="str">
        <f t="shared" si="90"/>
        <v/>
      </c>
      <c r="BC403" s="64" t="str">
        <f t="shared" si="91"/>
        <v/>
      </c>
    </row>
    <row r="404" spans="2:55" x14ac:dyDescent="0.2">
      <c r="B404" s="25"/>
      <c r="C404" s="25"/>
      <c r="D404" s="25"/>
      <c r="E404" s="25"/>
      <c r="F404" s="26"/>
      <c r="G404" s="26"/>
      <c r="H404" s="26"/>
      <c r="I404" s="26"/>
      <c r="J404" s="25"/>
      <c r="K404" s="25"/>
      <c r="L404" s="25"/>
      <c r="M404" s="25"/>
      <c r="AT404" s="60" t="str">
        <f t="shared" si="82"/>
        <v/>
      </c>
      <c r="AU404" s="54" t="str">
        <f t="shared" si="83"/>
        <v/>
      </c>
      <c r="AV404" s="54" t="str">
        <f t="shared" si="84"/>
        <v/>
      </c>
      <c r="AW404" s="54" t="str">
        <f t="shared" si="85"/>
        <v/>
      </c>
      <c r="AX404" s="54" t="str">
        <f t="shared" si="86"/>
        <v/>
      </c>
      <c r="AY404" s="54" t="str">
        <f t="shared" si="87"/>
        <v/>
      </c>
      <c r="AZ404" s="54" t="str">
        <f t="shared" si="88"/>
        <v/>
      </c>
      <c r="BA404" s="54" t="str">
        <f t="shared" si="89"/>
        <v/>
      </c>
      <c r="BB404" s="64" t="str">
        <f t="shared" si="90"/>
        <v/>
      </c>
      <c r="BC404" s="64" t="str">
        <f t="shared" si="91"/>
        <v/>
      </c>
    </row>
    <row r="405" spans="2:55" x14ac:dyDescent="0.2">
      <c r="B405" s="25"/>
      <c r="C405" s="25"/>
      <c r="D405" s="25"/>
      <c r="E405" s="25"/>
      <c r="F405" s="26"/>
      <c r="G405" s="26"/>
      <c r="H405" s="26"/>
      <c r="I405" s="26"/>
      <c r="J405" s="25"/>
      <c r="K405" s="25"/>
      <c r="L405" s="25"/>
      <c r="M405" s="25"/>
      <c r="AT405" s="60" t="str">
        <f t="shared" si="82"/>
        <v/>
      </c>
      <c r="AU405" s="54" t="str">
        <f t="shared" si="83"/>
        <v/>
      </c>
      <c r="AV405" s="54" t="str">
        <f t="shared" si="84"/>
        <v/>
      </c>
      <c r="AW405" s="54" t="str">
        <f t="shared" si="85"/>
        <v/>
      </c>
      <c r="AX405" s="54" t="str">
        <f t="shared" si="86"/>
        <v/>
      </c>
      <c r="AY405" s="54" t="str">
        <f t="shared" si="87"/>
        <v/>
      </c>
      <c r="AZ405" s="54" t="str">
        <f t="shared" si="88"/>
        <v/>
      </c>
      <c r="BA405" s="54" t="str">
        <f t="shared" si="89"/>
        <v/>
      </c>
      <c r="BB405" s="64" t="str">
        <f t="shared" si="90"/>
        <v/>
      </c>
      <c r="BC405" s="64" t="str">
        <f t="shared" si="91"/>
        <v/>
      </c>
    </row>
    <row r="406" spans="2:55" x14ac:dyDescent="0.2">
      <c r="B406" s="25"/>
      <c r="C406" s="25"/>
      <c r="D406" s="25"/>
      <c r="E406" s="25"/>
      <c r="F406" s="26"/>
      <c r="G406" s="26"/>
      <c r="H406" s="26"/>
      <c r="I406" s="26"/>
      <c r="J406" s="25"/>
      <c r="K406" s="25"/>
      <c r="L406" s="25"/>
      <c r="M406" s="25"/>
      <c r="AT406" s="60" t="str">
        <f t="shared" si="82"/>
        <v/>
      </c>
      <c r="AU406" s="54" t="str">
        <f t="shared" si="83"/>
        <v/>
      </c>
      <c r="AV406" s="54" t="str">
        <f t="shared" si="84"/>
        <v/>
      </c>
      <c r="AW406" s="54" t="str">
        <f t="shared" si="85"/>
        <v/>
      </c>
      <c r="AX406" s="54" t="str">
        <f t="shared" si="86"/>
        <v/>
      </c>
      <c r="AY406" s="54" t="str">
        <f t="shared" si="87"/>
        <v/>
      </c>
      <c r="AZ406" s="54" t="str">
        <f t="shared" si="88"/>
        <v/>
      </c>
      <c r="BA406" s="54" t="str">
        <f t="shared" si="89"/>
        <v/>
      </c>
      <c r="BB406" s="64" t="str">
        <f t="shared" si="90"/>
        <v/>
      </c>
      <c r="BC406" s="64" t="str">
        <f t="shared" si="91"/>
        <v/>
      </c>
    </row>
    <row r="407" spans="2:55" x14ac:dyDescent="0.2">
      <c r="B407" s="25"/>
      <c r="C407" s="25"/>
      <c r="D407" s="25"/>
      <c r="E407" s="25"/>
      <c r="F407" s="26"/>
      <c r="G407" s="26"/>
      <c r="H407" s="26"/>
      <c r="I407" s="26"/>
      <c r="J407" s="25"/>
      <c r="K407" s="25"/>
      <c r="L407" s="25"/>
      <c r="M407" s="25"/>
      <c r="AT407" s="60" t="str">
        <f t="shared" si="82"/>
        <v/>
      </c>
      <c r="AU407" s="54" t="str">
        <f t="shared" si="83"/>
        <v/>
      </c>
      <c r="AV407" s="54" t="str">
        <f t="shared" si="84"/>
        <v/>
      </c>
      <c r="AW407" s="54" t="str">
        <f t="shared" si="85"/>
        <v/>
      </c>
      <c r="AX407" s="54" t="str">
        <f t="shared" si="86"/>
        <v/>
      </c>
      <c r="AY407" s="54" t="str">
        <f t="shared" si="87"/>
        <v/>
      </c>
      <c r="AZ407" s="54" t="str">
        <f t="shared" si="88"/>
        <v/>
      </c>
      <c r="BA407" s="54" t="str">
        <f t="shared" si="89"/>
        <v/>
      </c>
      <c r="BB407" s="64" t="str">
        <f t="shared" si="90"/>
        <v/>
      </c>
      <c r="BC407" s="64" t="str">
        <f t="shared" si="91"/>
        <v/>
      </c>
    </row>
    <row r="408" spans="2:55" x14ac:dyDescent="0.2">
      <c r="B408" s="25"/>
      <c r="C408" s="25"/>
      <c r="D408" s="25"/>
      <c r="E408" s="25"/>
      <c r="F408" s="26"/>
      <c r="G408" s="26"/>
      <c r="H408" s="26"/>
      <c r="I408" s="26"/>
      <c r="J408" s="25"/>
      <c r="K408" s="25"/>
      <c r="L408" s="25"/>
      <c r="M408" s="25"/>
      <c r="AT408" s="60" t="str">
        <f t="shared" si="82"/>
        <v/>
      </c>
      <c r="AU408" s="54" t="str">
        <f t="shared" si="83"/>
        <v/>
      </c>
      <c r="AV408" s="54" t="str">
        <f t="shared" si="84"/>
        <v/>
      </c>
      <c r="AW408" s="54" t="str">
        <f t="shared" si="85"/>
        <v/>
      </c>
      <c r="AX408" s="54" t="str">
        <f t="shared" si="86"/>
        <v/>
      </c>
      <c r="AY408" s="54" t="str">
        <f t="shared" si="87"/>
        <v/>
      </c>
      <c r="AZ408" s="54" t="str">
        <f t="shared" si="88"/>
        <v/>
      </c>
      <c r="BA408" s="54" t="str">
        <f t="shared" si="89"/>
        <v/>
      </c>
      <c r="BB408" s="64" t="str">
        <f t="shared" si="90"/>
        <v/>
      </c>
      <c r="BC408" s="64" t="str">
        <f t="shared" si="91"/>
        <v/>
      </c>
    </row>
    <row r="409" spans="2:55" x14ac:dyDescent="0.2">
      <c r="B409" s="25"/>
      <c r="C409" s="25"/>
      <c r="D409" s="25"/>
      <c r="E409" s="25"/>
      <c r="F409" s="26"/>
      <c r="G409" s="26"/>
      <c r="H409" s="26"/>
      <c r="I409" s="26"/>
      <c r="J409" s="25"/>
      <c r="K409" s="25"/>
      <c r="L409" s="25"/>
      <c r="M409" s="25"/>
      <c r="AT409" s="60" t="str">
        <f t="shared" si="82"/>
        <v/>
      </c>
      <c r="AU409" s="54" t="str">
        <f t="shared" si="83"/>
        <v/>
      </c>
      <c r="AV409" s="54" t="str">
        <f t="shared" si="84"/>
        <v/>
      </c>
      <c r="AW409" s="54" t="str">
        <f t="shared" si="85"/>
        <v/>
      </c>
      <c r="AX409" s="54" t="str">
        <f t="shared" si="86"/>
        <v/>
      </c>
      <c r="AY409" s="54" t="str">
        <f t="shared" si="87"/>
        <v/>
      </c>
      <c r="AZ409" s="54" t="str">
        <f t="shared" si="88"/>
        <v/>
      </c>
      <c r="BA409" s="54" t="str">
        <f t="shared" si="89"/>
        <v/>
      </c>
      <c r="BB409" s="64" t="str">
        <f t="shared" si="90"/>
        <v/>
      </c>
      <c r="BC409" s="64" t="str">
        <f t="shared" si="91"/>
        <v/>
      </c>
    </row>
    <row r="410" spans="2:55" x14ac:dyDescent="0.2">
      <c r="B410" s="25"/>
      <c r="C410" s="25"/>
      <c r="D410" s="25"/>
      <c r="E410" s="25"/>
      <c r="F410" s="26"/>
      <c r="G410" s="26"/>
      <c r="H410" s="26"/>
      <c r="I410" s="26"/>
      <c r="J410" s="25"/>
      <c r="K410" s="25"/>
      <c r="L410" s="25"/>
      <c r="M410" s="25"/>
      <c r="AT410" s="60" t="str">
        <f t="shared" si="82"/>
        <v/>
      </c>
      <c r="AU410" s="54" t="str">
        <f t="shared" si="83"/>
        <v/>
      </c>
      <c r="AV410" s="54" t="str">
        <f t="shared" si="84"/>
        <v/>
      </c>
      <c r="AW410" s="54" t="str">
        <f t="shared" si="85"/>
        <v/>
      </c>
      <c r="AX410" s="54" t="str">
        <f t="shared" si="86"/>
        <v/>
      </c>
      <c r="AY410" s="54" t="str">
        <f t="shared" si="87"/>
        <v/>
      </c>
      <c r="AZ410" s="54" t="str">
        <f t="shared" si="88"/>
        <v/>
      </c>
      <c r="BA410" s="54" t="str">
        <f t="shared" si="89"/>
        <v/>
      </c>
      <c r="BB410" s="64" t="str">
        <f t="shared" si="90"/>
        <v/>
      </c>
      <c r="BC410" s="64" t="str">
        <f t="shared" si="91"/>
        <v/>
      </c>
    </row>
    <row r="411" spans="2:55" x14ac:dyDescent="0.2">
      <c r="B411" s="25"/>
      <c r="C411" s="25"/>
      <c r="D411" s="25"/>
      <c r="E411" s="25"/>
      <c r="F411" s="26"/>
      <c r="G411" s="26"/>
      <c r="H411" s="26"/>
      <c r="I411" s="26"/>
      <c r="J411" s="25"/>
      <c r="K411" s="25"/>
      <c r="L411" s="25"/>
      <c r="M411" s="25"/>
      <c r="AT411" s="60" t="str">
        <f t="shared" si="82"/>
        <v/>
      </c>
      <c r="AU411" s="54" t="str">
        <f t="shared" si="83"/>
        <v/>
      </c>
      <c r="AV411" s="54" t="str">
        <f t="shared" si="84"/>
        <v/>
      </c>
      <c r="AW411" s="54" t="str">
        <f t="shared" si="85"/>
        <v/>
      </c>
      <c r="AX411" s="54" t="str">
        <f t="shared" si="86"/>
        <v/>
      </c>
      <c r="AY411" s="54" t="str">
        <f t="shared" si="87"/>
        <v/>
      </c>
      <c r="AZ411" s="54" t="str">
        <f t="shared" si="88"/>
        <v/>
      </c>
      <c r="BA411" s="54" t="str">
        <f t="shared" si="89"/>
        <v/>
      </c>
      <c r="BB411" s="64" t="str">
        <f t="shared" si="90"/>
        <v/>
      </c>
      <c r="BC411" s="64" t="str">
        <f t="shared" si="91"/>
        <v/>
      </c>
    </row>
    <row r="412" spans="2:55" x14ac:dyDescent="0.2">
      <c r="B412" s="25"/>
      <c r="C412" s="25"/>
      <c r="D412" s="25"/>
      <c r="E412" s="25"/>
      <c r="F412" s="26"/>
      <c r="G412" s="26"/>
      <c r="H412" s="26"/>
      <c r="I412" s="26"/>
      <c r="J412" s="25"/>
      <c r="K412" s="25"/>
      <c r="L412" s="25"/>
      <c r="M412" s="25"/>
      <c r="AT412" s="60" t="str">
        <f t="shared" si="82"/>
        <v/>
      </c>
      <c r="AU412" s="54" t="str">
        <f t="shared" si="83"/>
        <v/>
      </c>
      <c r="AV412" s="54" t="str">
        <f t="shared" si="84"/>
        <v/>
      </c>
      <c r="AW412" s="54" t="str">
        <f t="shared" si="85"/>
        <v/>
      </c>
      <c r="AX412" s="54" t="str">
        <f t="shared" si="86"/>
        <v/>
      </c>
      <c r="AY412" s="54" t="str">
        <f t="shared" si="87"/>
        <v/>
      </c>
      <c r="AZ412" s="54" t="str">
        <f t="shared" si="88"/>
        <v/>
      </c>
      <c r="BA412" s="54" t="str">
        <f t="shared" si="89"/>
        <v/>
      </c>
      <c r="BB412" s="64" t="str">
        <f t="shared" si="90"/>
        <v/>
      </c>
      <c r="BC412" s="64" t="str">
        <f t="shared" si="91"/>
        <v/>
      </c>
    </row>
    <row r="413" spans="2:55" x14ac:dyDescent="0.2">
      <c r="B413" s="25"/>
      <c r="C413" s="25"/>
      <c r="D413" s="25"/>
      <c r="E413" s="25"/>
      <c r="F413" s="26"/>
      <c r="G413" s="26"/>
      <c r="H413" s="26"/>
      <c r="I413" s="26"/>
      <c r="J413" s="25"/>
      <c r="K413" s="25"/>
      <c r="L413" s="25"/>
      <c r="M413" s="25"/>
      <c r="AT413" s="60" t="str">
        <f t="shared" si="82"/>
        <v/>
      </c>
      <c r="AU413" s="54" t="str">
        <f t="shared" si="83"/>
        <v/>
      </c>
      <c r="AV413" s="54" t="str">
        <f t="shared" si="84"/>
        <v/>
      </c>
      <c r="AW413" s="54" t="str">
        <f t="shared" si="85"/>
        <v/>
      </c>
      <c r="AX413" s="54" t="str">
        <f t="shared" si="86"/>
        <v/>
      </c>
      <c r="AY413" s="54" t="str">
        <f t="shared" si="87"/>
        <v/>
      </c>
      <c r="AZ413" s="54" t="str">
        <f t="shared" si="88"/>
        <v/>
      </c>
      <c r="BA413" s="54" t="str">
        <f t="shared" si="89"/>
        <v/>
      </c>
      <c r="BB413" s="64" t="str">
        <f t="shared" si="90"/>
        <v/>
      </c>
      <c r="BC413" s="64" t="str">
        <f t="shared" si="91"/>
        <v/>
      </c>
    </row>
    <row r="414" spans="2:55" x14ac:dyDescent="0.2">
      <c r="B414" s="25"/>
      <c r="C414" s="25"/>
      <c r="D414" s="25"/>
      <c r="E414" s="25"/>
      <c r="F414" s="26"/>
      <c r="G414" s="26"/>
      <c r="H414" s="26"/>
      <c r="I414" s="26"/>
      <c r="J414" s="25"/>
      <c r="K414" s="25"/>
      <c r="L414" s="25"/>
      <c r="M414" s="25"/>
      <c r="AT414" s="60" t="str">
        <f t="shared" si="82"/>
        <v/>
      </c>
      <c r="AU414" s="54" t="str">
        <f t="shared" si="83"/>
        <v/>
      </c>
      <c r="AV414" s="54" t="str">
        <f t="shared" si="84"/>
        <v/>
      </c>
      <c r="AW414" s="54" t="str">
        <f t="shared" si="85"/>
        <v/>
      </c>
      <c r="AX414" s="54" t="str">
        <f t="shared" si="86"/>
        <v/>
      </c>
      <c r="AY414" s="54" t="str">
        <f t="shared" si="87"/>
        <v/>
      </c>
      <c r="AZ414" s="54" t="str">
        <f t="shared" si="88"/>
        <v/>
      </c>
      <c r="BA414" s="54" t="str">
        <f t="shared" si="89"/>
        <v/>
      </c>
      <c r="BB414" s="64" t="str">
        <f t="shared" si="90"/>
        <v/>
      </c>
      <c r="BC414" s="64" t="str">
        <f t="shared" si="91"/>
        <v/>
      </c>
    </row>
    <row r="415" spans="2:55" x14ac:dyDescent="0.2">
      <c r="B415" s="25"/>
      <c r="C415" s="25"/>
      <c r="D415" s="25"/>
      <c r="E415" s="25"/>
      <c r="F415" s="26"/>
      <c r="G415" s="26"/>
      <c r="H415" s="26"/>
      <c r="I415" s="26"/>
      <c r="J415" s="25"/>
      <c r="K415" s="25"/>
      <c r="L415" s="25"/>
      <c r="M415" s="25"/>
      <c r="AT415" s="60" t="str">
        <f t="shared" si="82"/>
        <v/>
      </c>
      <c r="AU415" s="54" t="str">
        <f t="shared" si="83"/>
        <v/>
      </c>
      <c r="AV415" s="54" t="str">
        <f t="shared" si="84"/>
        <v/>
      </c>
      <c r="AW415" s="54" t="str">
        <f t="shared" si="85"/>
        <v/>
      </c>
      <c r="AX415" s="54" t="str">
        <f t="shared" si="86"/>
        <v/>
      </c>
      <c r="AY415" s="54" t="str">
        <f t="shared" si="87"/>
        <v/>
      </c>
      <c r="AZ415" s="54" t="str">
        <f t="shared" si="88"/>
        <v/>
      </c>
      <c r="BA415" s="54" t="str">
        <f t="shared" si="89"/>
        <v/>
      </c>
      <c r="BB415" s="64" t="str">
        <f t="shared" si="90"/>
        <v/>
      </c>
      <c r="BC415" s="64" t="str">
        <f t="shared" si="91"/>
        <v/>
      </c>
    </row>
    <row r="416" spans="2:55" x14ac:dyDescent="0.2">
      <c r="B416" s="25"/>
      <c r="C416" s="25"/>
      <c r="D416" s="25"/>
      <c r="E416" s="25"/>
      <c r="F416" s="26"/>
      <c r="G416" s="26"/>
      <c r="H416" s="26"/>
      <c r="I416" s="26"/>
      <c r="J416" s="25"/>
      <c r="K416" s="25"/>
      <c r="L416" s="25"/>
      <c r="M416" s="25"/>
      <c r="AT416" s="60" t="str">
        <f t="shared" si="82"/>
        <v/>
      </c>
      <c r="AU416" s="54" t="str">
        <f t="shared" si="83"/>
        <v/>
      </c>
      <c r="AV416" s="54" t="str">
        <f t="shared" si="84"/>
        <v/>
      </c>
      <c r="AW416" s="54" t="str">
        <f t="shared" si="85"/>
        <v/>
      </c>
      <c r="AX416" s="54" t="str">
        <f t="shared" si="86"/>
        <v/>
      </c>
      <c r="AY416" s="54" t="str">
        <f t="shared" si="87"/>
        <v/>
      </c>
      <c r="AZ416" s="54" t="str">
        <f t="shared" si="88"/>
        <v/>
      </c>
      <c r="BA416" s="54" t="str">
        <f t="shared" si="89"/>
        <v/>
      </c>
      <c r="BB416" s="64" t="str">
        <f t="shared" si="90"/>
        <v/>
      </c>
      <c r="BC416" s="64" t="str">
        <f t="shared" si="91"/>
        <v/>
      </c>
    </row>
    <row r="417" spans="2:55" x14ac:dyDescent="0.2">
      <c r="B417" s="25"/>
      <c r="C417" s="25"/>
      <c r="D417" s="25"/>
      <c r="E417" s="25"/>
      <c r="F417" s="26"/>
      <c r="G417" s="26"/>
      <c r="H417" s="26"/>
      <c r="I417" s="26"/>
      <c r="J417" s="25"/>
      <c r="K417" s="25"/>
      <c r="L417" s="25"/>
      <c r="M417" s="25"/>
      <c r="AT417" s="60" t="str">
        <f t="shared" si="82"/>
        <v/>
      </c>
      <c r="AU417" s="54" t="str">
        <f t="shared" si="83"/>
        <v/>
      </c>
      <c r="AV417" s="54" t="str">
        <f t="shared" si="84"/>
        <v/>
      </c>
      <c r="AW417" s="54" t="str">
        <f t="shared" si="85"/>
        <v/>
      </c>
      <c r="AX417" s="54" t="str">
        <f t="shared" si="86"/>
        <v/>
      </c>
      <c r="AY417" s="54" t="str">
        <f t="shared" si="87"/>
        <v/>
      </c>
      <c r="AZ417" s="54" t="str">
        <f t="shared" si="88"/>
        <v/>
      </c>
      <c r="BA417" s="54" t="str">
        <f t="shared" si="89"/>
        <v/>
      </c>
      <c r="BB417" s="64" t="str">
        <f t="shared" si="90"/>
        <v/>
      </c>
      <c r="BC417" s="64" t="str">
        <f t="shared" si="91"/>
        <v/>
      </c>
    </row>
    <row r="418" spans="2:55" x14ac:dyDescent="0.2">
      <c r="B418" s="25"/>
      <c r="C418" s="25"/>
      <c r="D418" s="25"/>
      <c r="E418" s="25"/>
      <c r="F418" s="26"/>
      <c r="G418" s="26"/>
      <c r="H418" s="26"/>
      <c r="I418" s="26"/>
      <c r="J418" s="25"/>
      <c r="K418" s="25"/>
      <c r="L418" s="25"/>
      <c r="M418" s="25"/>
      <c r="AT418" s="60" t="str">
        <f t="shared" si="82"/>
        <v/>
      </c>
      <c r="AU418" s="54" t="str">
        <f t="shared" si="83"/>
        <v/>
      </c>
      <c r="AV418" s="54" t="str">
        <f t="shared" si="84"/>
        <v/>
      </c>
      <c r="AW418" s="54" t="str">
        <f t="shared" si="85"/>
        <v/>
      </c>
      <c r="AX418" s="54" t="str">
        <f t="shared" si="86"/>
        <v/>
      </c>
      <c r="AY418" s="54" t="str">
        <f t="shared" si="87"/>
        <v/>
      </c>
      <c r="AZ418" s="54" t="str">
        <f t="shared" si="88"/>
        <v/>
      </c>
      <c r="BA418" s="54" t="str">
        <f t="shared" si="89"/>
        <v/>
      </c>
      <c r="BB418" s="64" t="str">
        <f t="shared" si="90"/>
        <v/>
      </c>
      <c r="BC418" s="64" t="str">
        <f t="shared" si="91"/>
        <v/>
      </c>
    </row>
    <row r="419" spans="2:55" x14ac:dyDescent="0.2">
      <c r="B419" s="25"/>
      <c r="C419" s="25"/>
      <c r="D419" s="25"/>
      <c r="E419" s="25"/>
      <c r="F419" s="26"/>
      <c r="G419" s="26"/>
      <c r="H419" s="26"/>
      <c r="I419" s="26"/>
      <c r="J419" s="25"/>
      <c r="K419" s="25"/>
      <c r="L419" s="25"/>
      <c r="M419" s="25"/>
      <c r="AT419" s="60" t="str">
        <f t="shared" si="82"/>
        <v/>
      </c>
      <c r="AU419" s="54" t="str">
        <f t="shared" si="83"/>
        <v/>
      </c>
      <c r="AV419" s="54" t="str">
        <f t="shared" si="84"/>
        <v/>
      </c>
      <c r="AW419" s="54" t="str">
        <f t="shared" si="85"/>
        <v/>
      </c>
      <c r="AX419" s="54" t="str">
        <f t="shared" si="86"/>
        <v/>
      </c>
      <c r="AY419" s="54" t="str">
        <f t="shared" si="87"/>
        <v/>
      </c>
      <c r="AZ419" s="54" t="str">
        <f t="shared" si="88"/>
        <v/>
      </c>
      <c r="BA419" s="54" t="str">
        <f t="shared" si="89"/>
        <v/>
      </c>
      <c r="BB419" s="64" t="str">
        <f t="shared" si="90"/>
        <v/>
      </c>
      <c r="BC419" s="64" t="str">
        <f t="shared" si="91"/>
        <v/>
      </c>
    </row>
    <row r="420" spans="2:55" x14ac:dyDescent="0.2">
      <c r="B420" s="25"/>
      <c r="C420" s="25"/>
      <c r="D420" s="25"/>
      <c r="E420" s="25"/>
      <c r="F420" s="26"/>
      <c r="G420" s="26"/>
      <c r="H420" s="26"/>
      <c r="I420" s="26"/>
      <c r="J420" s="25"/>
      <c r="K420" s="25"/>
      <c r="L420" s="25"/>
      <c r="M420" s="25"/>
      <c r="AT420" s="60" t="str">
        <f t="shared" si="82"/>
        <v/>
      </c>
      <c r="AU420" s="54" t="str">
        <f t="shared" si="83"/>
        <v/>
      </c>
      <c r="AV420" s="54" t="str">
        <f t="shared" si="84"/>
        <v/>
      </c>
      <c r="AW420" s="54" t="str">
        <f t="shared" si="85"/>
        <v/>
      </c>
      <c r="AX420" s="54" t="str">
        <f t="shared" si="86"/>
        <v/>
      </c>
      <c r="AY420" s="54" t="str">
        <f t="shared" si="87"/>
        <v/>
      </c>
      <c r="AZ420" s="54" t="str">
        <f t="shared" si="88"/>
        <v/>
      </c>
      <c r="BA420" s="54" t="str">
        <f t="shared" si="89"/>
        <v/>
      </c>
      <c r="BB420" s="64" t="str">
        <f t="shared" si="90"/>
        <v/>
      </c>
      <c r="BC420" s="64" t="str">
        <f t="shared" si="91"/>
        <v/>
      </c>
    </row>
    <row r="421" spans="2:55" x14ac:dyDescent="0.2">
      <c r="B421" s="25"/>
      <c r="C421" s="25"/>
      <c r="D421" s="25"/>
      <c r="E421" s="25"/>
      <c r="F421" s="26"/>
      <c r="G421" s="26"/>
      <c r="H421" s="26"/>
      <c r="I421" s="26"/>
      <c r="J421" s="25"/>
      <c r="K421" s="25"/>
      <c r="L421" s="25"/>
      <c r="M421" s="25"/>
      <c r="AT421" s="60" t="str">
        <f t="shared" si="82"/>
        <v/>
      </c>
      <c r="AU421" s="54" t="str">
        <f t="shared" si="83"/>
        <v/>
      </c>
      <c r="AV421" s="54" t="str">
        <f t="shared" si="84"/>
        <v/>
      </c>
      <c r="AW421" s="54" t="str">
        <f t="shared" si="85"/>
        <v/>
      </c>
      <c r="AX421" s="54" t="str">
        <f t="shared" si="86"/>
        <v/>
      </c>
      <c r="AY421" s="54" t="str">
        <f t="shared" si="87"/>
        <v/>
      </c>
      <c r="AZ421" s="54" t="str">
        <f t="shared" si="88"/>
        <v/>
      </c>
      <c r="BA421" s="54" t="str">
        <f t="shared" si="89"/>
        <v/>
      </c>
      <c r="BB421" s="64" t="str">
        <f t="shared" si="90"/>
        <v/>
      </c>
      <c r="BC421" s="64" t="str">
        <f t="shared" si="91"/>
        <v/>
      </c>
    </row>
    <row r="422" spans="2:55" x14ac:dyDescent="0.2">
      <c r="B422" s="25"/>
      <c r="C422" s="25"/>
      <c r="D422" s="25"/>
      <c r="E422" s="25"/>
      <c r="F422" s="26"/>
      <c r="G422" s="26"/>
      <c r="H422" s="26"/>
      <c r="I422" s="26"/>
      <c r="J422" s="25"/>
      <c r="K422" s="25"/>
      <c r="L422" s="25"/>
      <c r="M422" s="25"/>
      <c r="AT422" s="60" t="str">
        <f t="shared" si="82"/>
        <v/>
      </c>
      <c r="AU422" s="54" t="str">
        <f t="shared" si="83"/>
        <v/>
      </c>
      <c r="AV422" s="54" t="str">
        <f t="shared" si="84"/>
        <v/>
      </c>
      <c r="AW422" s="54" t="str">
        <f t="shared" si="85"/>
        <v/>
      </c>
      <c r="AX422" s="54" t="str">
        <f t="shared" si="86"/>
        <v/>
      </c>
      <c r="AY422" s="54" t="str">
        <f t="shared" si="87"/>
        <v/>
      </c>
      <c r="AZ422" s="54" t="str">
        <f t="shared" si="88"/>
        <v/>
      </c>
      <c r="BA422" s="54" t="str">
        <f t="shared" si="89"/>
        <v/>
      </c>
      <c r="BB422" s="64" t="str">
        <f t="shared" si="90"/>
        <v/>
      </c>
      <c r="BC422" s="64" t="str">
        <f t="shared" si="91"/>
        <v/>
      </c>
    </row>
    <row r="423" spans="2:55" x14ac:dyDescent="0.2">
      <c r="B423" s="25"/>
      <c r="C423" s="25"/>
      <c r="D423" s="25"/>
      <c r="E423" s="25"/>
      <c r="F423" s="26"/>
      <c r="G423" s="26"/>
      <c r="H423" s="26"/>
      <c r="I423" s="26"/>
      <c r="J423" s="25"/>
      <c r="K423" s="25"/>
      <c r="L423" s="25"/>
      <c r="M423" s="25"/>
      <c r="AT423" s="60" t="str">
        <f t="shared" si="82"/>
        <v/>
      </c>
      <c r="AU423" s="54" t="str">
        <f t="shared" si="83"/>
        <v/>
      </c>
      <c r="AV423" s="54" t="str">
        <f t="shared" si="84"/>
        <v/>
      </c>
      <c r="AW423" s="54" t="str">
        <f t="shared" si="85"/>
        <v/>
      </c>
      <c r="AX423" s="54" t="str">
        <f t="shared" si="86"/>
        <v/>
      </c>
      <c r="AY423" s="54" t="str">
        <f t="shared" si="87"/>
        <v/>
      </c>
      <c r="AZ423" s="54" t="str">
        <f t="shared" si="88"/>
        <v/>
      </c>
      <c r="BA423" s="54" t="str">
        <f t="shared" si="89"/>
        <v/>
      </c>
      <c r="BB423" s="64" t="str">
        <f t="shared" si="90"/>
        <v/>
      </c>
      <c r="BC423" s="64" t="str">
        <f t="shared" si="91"/>
        <v/>
      </c>
    </row>
    <row r="424" spans="2:55" x14ac:dyDescent="0.2">
      <c r="B424" s="25"/>
      <c r="C424" s="25"/>
      <c r="D424" s="25"/>
      <c r="E424" s="25"/>
      <c r="F424" s="26"/>
      <c r="G424" s="26"/>
      <c r="H424" s="26"/>
      <c r="I424" s="26"/>
      <c r="J424" s="25"/>
      <c r="K424" s="25"/>
      <c r="L424" s="25"/>
      <c r="M424" s="25"/>
      <c r="AT424" s="60" t="str">
        <f t="shared" si="82"/>
        <v/>
      </c>
      <c r="AU424" s="54" t="str">
        <f t="shared" si="83"/>
        <v/>
      </c>
      <c r="AV424" s="54" t="str">
        <f t="shared" si="84"/>
        <v/>
      </c>
      <c r="AW424" s="54" t="str">
        <f t="shared" si="85"/>
        <v/>
      </c>
      <c r="AX424" s="54" t="str">
        <f t="shared" si="86"/>
        <v/>
      </c>
      <c r="AY424" s="54" t="str">
        <f t="shared" si="87"/>
        <v/>
      </c>
      <c r="AZ424" s="54" t="str">
        <f t="shared" si="88"/>
        <v/>
      </c>
      <c r="BA424" s="54" t="str">
        <f t="shared" si="89"/>
        <v/>
      </c>
      <c r="BB424" s="64" t="str">
        <f t="shared" si="90"/>
        <v/>
      </c>
      <c r="BC424" s="64" t="str">
        <f t="shared" si="91"/>
        <v/>
      </c>
    </row>
    <row r="425" spans="2:55" x14ac:dyDescent="0.2">
      <c r="B425" s="25"/>
      <c r="C425" s="25"/>
      <c r="D425" s="25"/>
      <c r="E425" s="25"/>
      <c r="F425" s="26"/>
      <c r="G425" s="26"/>
      <c r="H425" s="26"/>
      <c r="I425" s="26"/>
      <c r="J425" s="25"/>
      <c r="K425" s="25"/>
      <c r="L425" s="25"/>
      <c r="M425" s="25"/>
      <c r="AT425" s="60" t="str">
        <f t="shared" si="82"/>
        <v/>
      </c>
      <c r="AU425" s="54" t="str">
        <f t="shared" si="83"/>
        <v/>
      </c>
      <c r="AV425" s="54" t="str">
        <f t="shared" si="84"/>
        <v/>
      </c>
      <c r="AW425" s="54" t="str">
        <f t="shared" si="85"/>
        <v/>
      </c>
      <c r="AX425" s="54" t="str">
        <f t="shared" si="86"/>
        <v/>
      </c>
      <c r="AY425" s="54" t="str">
        <f t="shared" si="87"/>
        <v/>
      </c>
      <c r="AZ425" s="54" t="str">
        <f t="shared" si="88"/>
        <v/>
      </c>
      <c r="BA425" s="54" t="str">
        <f t="shared" si="89"/>
        <v/>
      </c>
      <c r="BB425" s="64" t="str">
        <f t="shared" si="90"/>
        <v/>
      </c>
      <c r="BC425" s="64" t="str">
        <f t="shared" si="91"/>
        <v/>
      </c>
    </row>
    <row r="426" spans="2:55" x14ac:dyDescent="0.2">
      <c r="B426" s="25"/>
      <c r="C426" s="25"/>
      <c r="D426" s="25"/>
      <c r="E426" s="25"/>
      <c r="F426" s="26"/>
      <c r="G426" s="26"/>
      <c r="H426" s="26"/>
      <c r="I426" s="26"/>
      <c r="J426" s="25"/>
      <c r="K426" s="25"/>
      <c r="L426" s="25"/>
      <c r="M426" s="25"/>
      <c r="AT426" s="60" t="str">
        <f t="shared" si="82"/>
        <v/>
      </c>
      <c r="AU426" s="54" t="str">
        <f t="shared" si="83"/>
        <v/>
      </c>
      <c r="AV426" s="54" t="str">
        <f t="shared" si="84"/>
        <v/>
      </c>
      <c r="AW426" s="54" t="str">
        <f t="shared" si="85"/>
        <v/>
      </c>
      <c r="AX426" s="54" t="str">
        <f t="shared" si="86"/>
        <v/>
      </c>
      <c r="AY426" s="54" t="str">
        <f t="shared" si="87"/>
        <v/>
      </c>
      <c r="AZ426" s="54" t="str">
        <f t="shared" si="88"/>
        <v/>
      </c>
      <c r="BA426" s="54" t="str">
        <f t="shared" si="89"/>
        <v/>
      </c>
      <c r="BB426" s="64" t="str">
        <f t="shared" si="90"/>
        <v/>
      </c>
      <c r="BC426" s="64" t="str">
        <f t="shared" si="91"/>
        <v/>
      </c>
    </row>
    <row r="427" spans="2:55" x14ac:dyDescent="0.2">
      <c r="B427" s="25"/>
      <c r="C427" s="25"/>
      <c r="D427" s="25"/>
      <c r="E427" s="25"/>
      <c r="F427" s="26"/>
      <c r="G427" s="26"/>
      <c r="H427" s="26"/>
      <c r="I427" s="26"/>
      <c r="J427" s="25"/>
      <c r="K427" s="25"/>
      <c r="L427" s="25"/>
      <c r="M427" s="25"/>
      <c r="AT427" s="60" t="str">
        <f t="shared" si="82"/>
        <v/>
      </c>
      <c r="AU427" s="54" t="str">
        <f t="shared" si="83"/>
        <v/>
      </c>
      <c r="AV427" s="54" t="str">
        <f t="shared" si="84"/>
        <v/>
      </c>
      <c r="AW427" s="54" t="str">
        <f t="shared" si="85"/>
        <v/>
      </c>
      <c r="AX427" s="54" t="str">
        <f t="shared" si="86"/>
        <v/>
      </c>
      <c r="AY427" s="54" t="str">
        <f t="shared" si="87"/>
        <v/>
      </c>
      <c r="AZ427" s="54" t="str">
        <f t="shared" si="88"/>
        <v/>
      </c>
      <c r="BA427" s="54" t="str">
        <f t="shared" si="89"/>
        <v/>
      </c>
      <c r="BB427" s="64" t="str">
        <f t="shared" si="90"/>
        <v/>
      </c>
      <c r="BC427" s="64" t="str">
        <f t="shared" si="91"/>
        <v/>
      </c>
    </row>
    <row r="428" spans="2:55" x14ac:dyDescent="0.2">
      <c r="B428" s="25"/>
      <c r="C428" s="25"/>
      <c r="D428" s="25"/>
      <c r="E428" s="25"/>
      <c r="F428" s="26"/>
      <c r="G428" s="26"/>
      <c r="H428" s="26"/>
      <c r="I428" s="26"/>
      <c r="J428" s="25"/>
      <c r="K428" s="25"/>
      <c r="L428" s="25"/>
      <c r="M428" s="25"/>
      <c r="AT428" s="60" t="str">
        <f t="shared" si="82"/>
        <v/>
      </c>
      <c r="AU428" s="54" t="str">
        <f t="shared" si="83"/>
        <v/>
      </c>
      <c r="AV428" s="54" t="str">
        <f t="shared" si="84"/>
        <v/>
      </c>
      <c r="AW428" s="54" t="str">
        <f t="shared" si="85"/>
        <v/>
      </c>
      <c r="AX428" s="54" t="str">
        <f t="shared" si="86"/>
        <v/>
      </c>
      <c r="AY428" s="54" t="str">
        <f t="shared" si="87"/>
        <v/>
      </c>
      <c r="AZ428" s="54" t="str">
        <f t="shared" si="88"/>
        <v/>
      </c>
      <c r="BA428" s="54" t="str">
        <f t="shared" si="89"/>
        <v/>
      </c>
      <c r="BB428" s="64" t="str">
        <f t="shared" si="90"/>
        <v/>
      </c>
      <c r="BC428" s="64" t="str">
        <f t="shared" si="91"/>
        <v/>
      </c>
    </row>
    <row r="429" spans="2:55" x14ac:dyDescent="0.2">
      <c r="B429" s="25"/>
      <c r="C429" s="25"/>
      <c r="D429" s="25"/>
      <c r="E429" s="25"/>
      <c r="F429" s="26"/>
      <c r="G429" s="26"/>
      <c r="H429" s="26"/>
      <c r="I429" s="26"/>
      <c r="J429" s="25"/>
      <c r="K429" s="25"/>
      <c r="L429" s="25"/>
      <c r="M429" s="25"/>
      <c r="AT429" s="60" t="str">
        <f t="shared" si="82"/>
        <v/>
      </c>
      <c r="AU429" s="54" t="str">
        <f t="shared" si="83"/>
        <v/>
      </c>
      <c r="AV429" s="54" t="str">
        <f t="shared" si="84"/>
        <v/>
      </c>
      <c r="AW429" s="54" t="str">
        <f t="shared" si="85"/>
        <v/>
      </c>
      <c r="AX429" s="54" t="str">
        <f t="shared" si="86"/>
        <v/>
      </c>
      <c r="AY429" s="54" t="str">
        <f t="shared" si="87"/>
        <v/>
      </c>
      <c r="AZ429" s="54" t="str">
        <f t="shared" si="88"/>
        <v/>
      </c>
      <c r="BA429" s="54" t="str">
        <f t="shared" si="89"/>
        <v/>
      </c>
      <c r="BB429" s="64" t="str">
        <f t="shared" si="90"/>
        <v/>
      </c>
      <c r="BC429" s="64" t="str">
        <f t="shared" si="91"/>
        <v/>
      </c>
    </row>
    <row r="430" spans="2:55" x14ac:dyDescent="0.2">
      <c r="B430" s="25"/>
      <c r="C430" s="25"/>
      <c r="D430" s="25"/>
      <c r="E430" s="25"/>
      <c r="F430" s="26"/>
      <c r="G430" s="26"/>
      <c r="H430" s="26"/>
      <c r="I430" s="26"/>
      <c r="J430" s="25"/>
      <c r="K430" s="25"/>
      <c r="L430" s="25"/>
      <c r="M430" s="25"/>
      <c r="AT430" s="60" t="str">
        <f t="shared" si="82"/>
        <v/>
      </c>
      <c r="AU430" s="54" t="str">
        <f t="shared" si="83"/>
        <v/>
      </c>
      <c r="AV430" s="54" t="str">
        <f t="shared" si="84"/>
        <v/>
      </c>
      <c r="AW430" s="54" t="str">
        <f t="shared" si="85"/>
        <v/>
      </c>
      <c r="AX430" s="54" t="str">
        <f t="shared" si="86"/>
        <v/>
      </c>
      <c r="AY430" s="54" t="str">
        <f t="shared" si="87"/>
        <v/>
      </c>
      <c r="AZ430" s="54" t="str">
        <f t="shared" si="88"/>
        <v/>
      </c>
      <c r="BA430" s="54" t="str">
        <f t="shared" si="89"/>
        <v/>
      </c>
      <c r="BB430" s="64" t="str">
        <f t="shared" si="90"/>
        <v/>
      </c>
      <c r="BC430" s="64" t="str">
        <f t="shared" si="91"/>
        <v/>
      </c>
    </row>
    <row r="431" spans="2:55" x14ac:dyDescent="0.2">
      <c r="B431" s="25"/>
      <c r="C431" s="25"/>
      <c r="D431" s="25"/>
      <c r="E431" s="25"/>
      <c r="F431" s="26"/>
      <c r="G431" s="26"/>
      <c r="H431" s="26"/>
      <c r="I431" s="26"/>
      <c r="J431" s="25"/>
      <c r="K431" s="25"/>
      <c r="L431" s="25"/>
      <c r="M431" s="25"/>
      <c r="AT431" s="60" t="str">
        <f t="shared" si="82"/>
        <v/>
      </c>
      <c r="AU431" s="54" t="str">
        <f t="shared" si="83"/>
        <v/>
      </c>
      <c r="AV431" s="54" t="str">
        <f t="shared" si="84"/>
        <v/>
      </c>
      <c r="AW431" s="54" t="str">
        <f t="shared" si="85"/>
        <v/>
      </c>
      <c r="AX431" s="54" t="str">
        <f t="shared" si="86"/>
        <v/>
      </c>
      <c r="AY431" s="54" t="str">
        <f t="shared" si="87"/>
        <v/>
      </c>
      <c r="AZ431" s="54" t="str">
        <f t="shared" si="88"/>
        <v/>
      </c>
      <c r="BA431" s="54" t="str">
        <f t="shared" si="89"/>
        <v/>
      </c>
      <c r="BB431" s="64" t="str">
        <f t="shared" si="90"/>
        <v/>
      </c>
      <c r="BC431" s="64" t="str">
        <f t="shared" si="91"/>
        <v/>
      </c>
    </row>
    <row r="432" spans="2:55" x14ac:dyDescent="0.2">
      <c r="B432" s="25"/>
      <c r="C432" s="25"/>
      <c r="D432" s="25"/>
      <c r="E432" s="25"/>
      <c r="F432" s="26"/>
      <c r="G432" s="26"/>
      <c r="H432" s="26"/>
      <c r="I432" s="26"/>
      <c r="J432" s="25"/>
      <c r="K432" s="25"/>
      <c r="L432" s="25"/>
      <c r="M432" s="25"/>
      <c r="AT432" s="60" t="str">
        <f t="shared" si="82"/>
        <v/>
      </c>
      <c r="AU432" s="54" t="str">
        <f t="shared" si="83"/>
        <v/>
      </c>
      <c r="AV432" s="54" t="str">
        <f t="shared" si="84"/>
        <v/>
      </c>
      <c r="AW432" s="54" t="str">
        <f t="shared" si="85"/>
        <v/>
      </c>
      <c r="AX432" s="54" t="str">
        <f t="shared" si="86"/>
        <v/>
      </c>
      <c r="AY432" s="54" t="str">
        <f t="shared" si="87"/>
        <v/>
      </c>
      <c r="AZ432" s="54" t="str">
        <f t="shared" si="88"/>
        <v/>
      </c>
      <c r="BA432" s="54" t="str">
        <f t="shared" si="89"/>
        <v/>
      </c>
      <c r="BB432" s="64" t="str">
        <f t="shared" si="90"/>
        <v/>
      </c>
      <c r="BC432" s="64" t="str">
        <f t="shared" si="91"/>
        <v/>
      </c>
    </row>
    <row r="433" spans="2:55" x14ac:dyDescent="0.2">
      <c r="B433" s="25"/>
      <c r="C433" s="25"/>
      <c r="D433" s="25"/>
      <c r="E433" s="25"/>
      <c r="F433" s="26"/>
      <c r="G433" s="26"/>
      <c r="H433" s="26"/>
      <c r="I433" s="26"/>
      <c r="J433" s="25"/>
      <c r="K433" s="25"/>
      <c r="L433" s="25"/>
      <c r="M433" s="25"/>
      <c r="AT433" s="60" t="str">
        <f t="shared" si="82"/>
        <v/>
      </c>
      <c r="AU433" s="54" t="str">
        <f t="shared" si="83"/>
        <v/>
      </c>
      <c r="AV433" s="54" t="str">
        <f t="shared" si="84"/>
        <v/>
      </c>
      <c r="AW433" s="54" t="str">
        <f t="shared" si="85"/>
        <v/>
      </c>
      <c r="AX433" s="54" t="str">
        <f t="shared" si="86"/>
        <v/>
      </c>
      <c r="AY433" s="54" t="str">
        <f t="shared" si="87"/>
        <v/>
      </c>
      <c r="AZ433" s="54" t="str">
        <f t="shared" si="88"/>
        <v/>
      </c>
      <c r="BA433" s="54" t="str">
        <f t="shared" si="89"/>
        <v/>
      </c>
      <c r="BB433" s="64" t="str">
        <f t="shared" si="90"/>
        <v/>
      </c>
      <c r="BC433" s="64" t="str">
        <f t="shared" si="91"/>
        <v/>
      </c>
    </row>
    <row r="434" spans="2:55" x14ac:dyDescent="0.2">
      <c r="B434" s="25"/>
      <c r="C434" s="25"/>
      <c r="D434" s="25"/>
      <c r="E434" s="25"/>
      <c r="F434" s="26"/>
      <c r="G434" s="26"/>
      <c r="H434" s="26"/>
      <c r="I434" s="26"/>
      <c r="J434" s="25"/>
      <c r="K434" s="25"/>
      <c r="L434" s="25"/>
      <c r="M434" s="25"/>
      <c r="AT434" s="60" t="str">
        <f t="shared" si="82"/>
        <v/>
      </c>
      <c r="AU434" s="54" t="str">
        <f t="shared" si="83"/>
        <v/>
      </c>
      <c r="AV434" s="54" t="str">
        <f t="shared" si="84"/>
        <v/>
      </c>
      <c r="AW434" s="54" t="str">
        <f t="shared" si="85"/>
        <v/>
      </c>
      <c r="AX434" s="54" t="str">
        <f t="shared" si="86"/>
        <v/>
      </c>
      <c r="AY434" s="54" t="str">
        <f t="shared" si="87"/>
        <v/>
      </c>
      <c r="AZ434" s="54" t="str">
        <f t="shared" si="88"/>
        <v/>
      </c>
      <c r="BA434" s="54" t="str">
        <f t="shared" si="89"/>
        <v/>
      </c>
      <c r="BB434" s="64" t="str">
        <f t="shared" si="90"/>
        <v/>
      </c>
      <c r="BC434" s="64" t="str">
        <f t="shared" si="91"/>
        <v/>
      </c>
    </row>
    <row r="435" spans="2:55" x14ac:dyDescent="0.2">
      <c r="B435" s="25"/>
      <c r="C435" s="25"/>
      <c r="D435" s="25"/>
      <c r="E435" s="25"/>
      <c r="F435" s="26"/>
      <c r="G435" s="26"/>
      <c r="H435" s="26"/>
      <c r="I435" s="26"/>
      <c r="J435" s="25"/>
      <c r="K435" s="25"/>
      <c r="L435" s="25"/>
      <c r="M435" s="25"/>
      <c r="AT435" s="60" t="str">
        <f t="shared" si="82"/>
        <v/>
      </c>
      <c r="AU435" s="54" t="str">
        <f t="shared" si="83"/>
        <v/>
      </c>
      <c r="AV435" s="54" t="str">
        <f t="shared" si="84"/>
        <v/>
      </c>
      <c r="AW435" s="54" t="str">
        <f t="shared" si="85"/>
        <v/>
      </c>
      <c r="AX435" s="54" t="str">
        <f t="shared" si="86"/>
        <v/>
      </c>
      <c r="AY435" s="54" t="str">
        <f t="shared" si="87"/>
        <v/>
      </c>
      <c r="AZ435" s="54" t="str">
        <f t="shared" si="88"/>
        <v/>
      </c>
      <c r="BA435" s="54" t="str">
        <f t="shared" si="89"/>
        <v/>
      </c>
      <c r="BB435" s="64" t="str">
        <f t="shared" si="90"/>
        <v/>
      </c>
      <c r="BC435" s="64" t="str">
        <f t="shared" si="91"/>
        <v/>
      </c>
    </row>
    <row r="436" spans="2:55" x14ac:dyDescent="0.2">
      <c r="B436" s="25"/>
      <c r="C436" s="25"/>
      <c r="D436" s="25"/>
      <c r="E436" s="25"/>
      <c r="F436" s="26"/>
      <c r="G436" s="26"/>
      <c r="H436" s="26"/>
      <c r="I436" s="26"/>
      <c r="J436" s="25"/>
      <c r="K436" s="25"/>
      <c r="L436" s="25"/>
      <c r="M436" s="25"/>
      <c r="AT436" s="60" t="str">
        <f t="shared" si="82"/>
        <v/>
      </c>
      <c r="AU436" s="54" t="str">
        <f t="shared" si="83"/>
        <v/>
      </c>
      <c r="AV436" s="54" t="str">
        <f t="shared" si="84"/>
        <v/>
      </c>
      <c r="AW436" s="54" t="str">
        <f t="shared" si="85"/>
        <v/>
      </c>
      <c r="AX436" s="54" t="str">
        <f t="shared" si="86"/>
        <v/>
      </c>
      <c r="AY436" s="54" t="str">
        <f t="shared" si="87"/>
        <v/>
      </c>
      <c r="AZ436" s="54" t="str">
        <f t="shared" si="88"/>
        <v/>
      </c>
      <c r="BA436" s="54" t="str">
        <f t="shared" si="89"/>
        <v/>
      </c>
      <c r="BB436" s="64" t="str">
        <f t="shared" si="90"/>
        <v/>
      </c>
      <c r="BC436" s="64" t="str">
        <f t="shared" si="91"/>
        <v/>
      </c>
    </row>
    <row r="437" spans="2:55" x14ac:dyDescent="0.2">
      <c r="B437" s="25"/>
      <c r="C437" s="25"/>
      <c r="D437" s="25"/>
      <c r="E437" s="25"/>
      <c r="F437" s="26"/>
      <c r="G437" s="26"/>
      <c r="H437" s="26"/>
      <c r="I437" s="26"/>
      <c r="J437" s="25"/>
      <c r="K437" s="25"/>
      <c r="L437" s="25"/>
      <c r="M437" s="25"/>
      <c r="AT437" s="60" t="str">
        <f t="shared" si="82"/>
        <v/>
      </c>
      <c r="AU437" s="54" t="str">
        <f t="shared" si="83"/>
        <v/>
      </c>
      <c r="AV437" s="54" t="str">
        <f t="shared" si="84"/>
        <v/>
      </c>
      <c r="AW437" s="54" t="str">
        <f t="shared" si="85"/>
        <v/>
      </c>
      <c r="AX437" s="54" t="str">
        <f t="shared" si="86"/>
        <v/>
      </c>
      <c r="AY437" s="54" t="str">
        <f t="shared" si="87"/>
        <v/>
      </c>
      <c r="AZ437" s="54" t="str">
        <f t="shared" si="88"/>
        <v/>
      </c>
      <c r="BA437" s="54" t="str">
        <f t="shared" si="89"/>
        <v/>
      </c>
      <c r="BB437" s="64" t="str">
        <f t="shared" si="90"/>
        <v/>
      </c>
      <c r="BC437" s="64" t="str">
        <f t="shared" si="91"/>
        <v/>
      </c>
    </row>
    <row r="438" spans="2:55" x14ac:dyDescent="0.2">
      <c r="B438" s="25"/>
      <c r="C438" s="25"/>
      <c r="D438" s="25"/>
      <c r="E438" s="25"/>
      <c r="F438" s="26"/>
      <c r="G438" s="26"/>
      <c r="H438" s="26"/>
      <c r="I438" s="26"/>
      <c r="J438" s="25"/>
      <c r="K438" s="25"/>
      <c r="L438" s="25"/>
      <c r="M438" s="25"/>
      <c r="AT438" s="60" t="str">
        <f t="shared" si="82"/>
        <v/>
      </c>
      <c r="AU438" s="54" t="str">
        <f t="shared" si="83"/>
        <v/>
      </c>
      <c r="AV438" s="54" t="str">
        <f t="shared" si="84"/>
        <v/>
      </c>
      <c r="AW438" s="54" t="str">
        <f t="shared" si="85"/>
        <v/>
      </c>
      <c r="AX438" s="54" t="str">
        <f t="shared" si="86"/>
        <v/>
      </c>
      <c r="AY438" s="54" t="str">
        <f t="shared" si="87"/>
        <v/>
      </c>
      <c r="AZ438" s="54" t="str">
        <f t="shared" si="88"/>
        <v/>
      </c>
      <c r="BA438" s="54" t="str">
        <f t="shared" si="89"/>
        <v/>
      </c>
      <c r="BB438" s="64" t="str">
        <f t="shared" si="90"/>
        <v/>
      </c>
      <c r="BC438" s="64" t="str">
        <f t="shared" si="91"/>
        <v/>
      </c>
    </row>
    <row r="439" spans="2:55" x14ac:dyDescent="0.2">
      <c r="B439" s="25"/>
      <c r="C439" s="25"/>
      <c r="D439" s="25"/>
      <c r="E439" s="25"/>
      <c r="F439" s="26"/>
      <c r="G439" s="26"/>
      <c r="H439" s="26"/>
      <c r="I439" s="26"/>
      <c r="J439" s="25"/>
      <c r="K439" s="25"/>
      <c r="L439" s="25"/>
      <c r="M439" s="25"/>
      <c r="AT439" s="60" t="str">
        <f t="shared" si="82"/>
        <v/>
      </c>
      <c r="AU439" s="54" t="str">
        <f t="shared" si="83"/>
        <v/>
      </c>
      <c r="AV439" s="54" t="str">
        <f t="shared" si="84"/>
        <v/>
      </c>
      <c r="AW439" s="54" t="str">
        <f t="shared" si="85"/>
        <v/>
      </c>
      <c r="AX439" s="54" t="str">
        <f t="shared" si="86"/>
        <v/>
      </c>
      <c r="AY439" s="54" t="str">
        <f t="shared" si="87"/>
        <v/>
      </c>
      <c r="AZ439" s="54" t="str">
        <f t="shared" si="88"/>
        <v/>
      </c>
      <c r="BA439" s="54" t="str">
        <f t="shared" si="89"/>
        <v/>
      </c>
      <c r="BB439" s="64" t="str">
        <f t="shared" si="90"/>
        <v/>
      </c>
      <c r="BC439" s="64" t="str">
        <f t="shared" si="91"/>
        <v/>
      </c>
    </row>
    <row r="440" spans="2:55" x14ac:dyDescent="0.2">
      <c r="B440" s="25"/>
      <c r="C440" s="25"/>
      <c r="D440" s="25"/>
      <c r="E440" s="25"/>
      <c r="F440" s="26"/>
      <c r="G440" s="26"/>
      <c r="H440" s="26"/>
      <c r="I440" s="26"/>
      <c r="J440" s="25"/>
      <c r="K440" s="25"/>
      <c r="L440" s="25"/>
      <c r="M440" s="25"/>
      <c r="AT440" s="60" t="str">
        <f t="shared" si="82"/>
        <v/>
      </c>
      <c r="AU440" s="54" t="str">
        <f t="shared" si="83"/>
        <v/>
      </c>
      <c r="AV440" s="54" t="str">
        <f t="shared" si="84"/>
        <v/>
      </c>
      <c r="AW440" s="54" t="str">
        <f t="shared" si="85"/>
        <v/>
      </c>
      <c r="AX440" s="54" t="str">
        <f t="shared" si="86"/>
        <v/>
      </c>
      <c r="AY440" s="54" t="str">
        <f t="shared" si="87"/>
        <v/>
      </c>
      <c r="AZ440" s="54" t="str">
        <f t="shared" si="88"/>
        <v/>
      </c>
      <c r="BA440" s="54" t="str">
        <f t="shared" si="89"/>
        <v/>
      </c>
      <c r="BB440" s="64" t="str">
        <f t="shared" si="90"/>
        <v/>
      </c>
      <c r="BC440" s="64" t="str">
        <f t="shared" si="91"/>
        <v/>
      </c>
    </row>
    <row r="441" spans="2:55" x14ac:dyDescent="0.2">
      <c r="B441" s="25"/>
      <c r="C441" s="25"/>
      <c r="D441" s="25"/>
      <c r="E441" s="25"/>
      <c r="F441" s="26"/>
      <c r="G441" s="26"/>
      <c r="H441" s="26"/>
      <c r="I441" s="26"/>
      <c r="J441" s="25"/>
      <c r="K441" s="25"/>
      <c r="L441" s="25"/>
      <c r="M441" s="25"/>
      <c r="AT441" s="60" t="str">
        <f t="shared" si="82"/>
        <v/>
      </c>
      <c r="AU441" s="54" t="str">
        <f t="shared" si="83"/>
        <v/>
      </c>
      <c r="AV441" s="54" t="str">
        <f t="shared" si="84"/>
        <v/>
      </c>
      <c r="AW441" s="54" t="str">
        <f t="shared" si="85"/>
        <v/>
      </c>
      <c r="AX441" s="54" t="str">
        <f t="shared" si="86"/>
        <v/>
      </c>
      <c r="AY441" s="54" t="str">
        <f t="shared" si="87"/>
        <v/>
      </c>
      <c r="AZ441" s="54" t="str">
        <f t="shared" si="88"/>
        <v/>
      </c>
      <c r="BA441" s="54" t="str">
        <f t="shared" si="89"/>
        <v/>
      </c>
      <c r="BB441" s="64" t="str">
        <f t="shared" si="90"/>
        <v/>
      </c>
      <c r="BC441" s="64" t="str">
        <f t="shared" si="91"/>
        <v/>
      </c>
    </row>
    <row r="442" spans="2:55" x14ac:dyDescent="0.2">
      <c r="B442" s="25"/>
      <c r="C442" s="25"/>
      <c r="D442" s="25"/>
      <c r="E442" s="25"/>
      <c r="F442" s="26"/>
      <c r="G442" s="26"/>
      <c r="H442" s="26"/>
      <c r="I442" s="26"/>
      <c r="J442" s="25"/>
      <c r="K442" s="25"/>
      <c r="L442" s="25"/>
      <c r="M442" s="25"/>
      <c r="AT442" s="60" t="str">
        <f t="shared" si="82"/>
        <v/>
      </c>
      <c r="AU442" s="54" t="str">
        <f t="shared" si="83"/>
        <v/>
      </c>
      <c r="AV442" s="54" t="str">
        <f t="shared" si="84"/>
        <v/>
      </c>
      <c r="AW442" s="54" t="str">
        <f t="shared" si="85"/>
        <v/>
      </c>
      <c r="AX442" s="54" t="str">
        <f t="shared" si="86"/>
        <v/>
      </c>
      <c r="AY442" s="54" t="str">
        <f t="shared" si="87"/>
        <v/>
      </c>
      <c r="AZ442" s="54" t="str">
        <f t="shared" si="88"/>
        <v/>
      </c>
      <c r="BA442" s="54" t="str">
        <f t="shared" si="89"/>
        <v/>
      </c>
      <c r="BB442" s="64" t="str">
        <f t="shared" si="90"/>
        <v/>
      </c>
      <c r="BC442" s="64" t="str">
        <f t="shared" si="91"/>
        <v/>
      </c>
    </row>
    <row r="443" spans="2:55" x14ac:dyDescent="0.2">
      <c r="B443" s="25"/>
      <c r="C443" s="25"/>
      <c r="D443" s="25"/>
      <c r="E443" s="25"/>
      <c r="F443" s="26"/>
      <c r="G443" s="26"/>
      <c r="H443" s="26"/>
      <c r="I443" s="26"/>
      <c r="J443" s="25"/>
      <c r="K443" s="25"/>
      <c r="L443" s="25"/>
      <c r="M443" s="25"/>
      <c r="AT443" s="60" t="str">
        <f t="shared" si="82"/>
        <v/>
      </c>
      <c r="AU443" s="54" t="str">
        <f t="shared" si="83"/>
        <v/>
      </c>
      <c r="AV443" s="54" t="str">
        <f t="shared" si="84"/>
        <v/>
      </c>
      <c r="AW443" s="54" t="str">
        <f t="shared" si="85"/>
        <v/>
      </c>
      <c r="AX443" s="54" t="str">
        <f t="shared" si="86"/>
        <v/>
      </c>
      <c r="AY443" s="54" t="str">
        <f t="shared" si="87"/>
        <v/>
      </c>
      <c r="AZ443" s="54" t="str">
        <f t="shared" si="88"/>
        <v/>
      </c>
      <c r="BA443" s="54" t="str">
        <f t="shared" si="89"/>
        <v/>
      </c>
      <c r="BB443" s="64" t="str">
        <f t="shared" si="90"/>
        <v/>
      </c>
      <c r="BC443" s="64" t="str">
        <f t="shared" si="91"/>
        <v/>
      </c>
    </row>
    <row r="444" spans="2:55" x14ac:dyDescent="0.2">
      <c r="B444" s="25"/>
      <c r="C444" s="25"/>
      <c r="D444" s="25"/>
      <c r="E444" s="25"/>
      <c r="F444" s="26"/>
      <c r="G444" s="26"/>
      <c r="H444" s="26"/>
      <c r="I444" s="26"/>
      <c r="J444" s="25"/>
      <c r="K444" s="25"/>
      <c r="L444" s="25"/>
      <c r="M444" s="25"/>
      <c r="AT444" s="60" t="str">
        <f t="shared" si="82"/>
        <v/>
      </c>
      <c r="AU444" s="54" t="str">
        <f t="shared" si="83"/>
        <v/>
      </c>
      <c r="AV444" s="54" t="str">
        <f t="shared" si="84"/>
        <v/>
      </c>
      <c r="AW444" s="54" t="str">
        <f t="shared" si="85"/>
        <v/>
      </c>
      <c r="AX444" s="54" t="str">
        <f t="shared" si="86"/>
        <v/>
      </c>
      <c r="AY444" s="54" t="str">
        <f t="shared" si="87"/>
        <v/>
      </c>
      <c r="AZ444" s="54" t="str">
        <f t="shared" si="88"/>
        <v/>
      </c>
      <c r="BA444" s="54" t="str">
        <f t="shared" si="89"/>
        <v/>
      </c>
      <c r="BB444" s="64" t="str">
        <f t="shared" si="90"/>
        <v/>
      </c>
      <c r="BC444" s="64" t="str">
        <f t="shared" si="91"/>
        <v/>
      </c>
    </row>
    <row r="445" spans="2:55" x14ac:dyDescent="0.2">
      <c r="B445" s="25"/>
      <c r="C445" s="25"/>
      <c r="D445" s="25"/>
      <c r="E445" s="25"/>
      <c r="F445" s="26"/>
      <c r="G445" s="26"/>
      <c r="H445" s="26"/>
      <c r="I445" s="26"/>
      <c r="J445" s="25"/>
      <c r="K445" s="25"/>
      <c r="L445" s="25"/>
      <c r="M445" s="25"/>
      <c r="AT445" s="60" t="str">
        <f t="shared" si="82"/>
        <v/>
      </c>
      <c r="AU445" s="54" t="str">
        <f t="shared" si="83"/>
        <v/>
      </c>
      <c r="AV445" s="54" t="str">
        <f t="shared" si="84"/>
        <v/>
      </c>
      <c r="AW445" s="54" t="str">
        <f t="shared" si="85"/>
        <v/>
      </c>
      <c r="AX445" s="54" t="str">
        <f t="shared" si="86"/>
        <v/>
      </c>
      <c r="AY445" s="54" t="str">
        <f t="shared" si="87"/>
        <v/>
      </c>
      <c r="AZ445" s="54" t="str">
        <f t="shared" si="88"/>
        <v/>
      </c>
      <c r="BA445" s="54" t="str">
        <f t="shared" si="89"/>
        <v/>
      </c>
      <c r="BB445" s="64" t="str">
        <f t="shared" si="90"/>
        <v/>
      </c>
      <c r="BC445" s="64" t="str">
        <f t="shared" si="91"/>
        <v/>
      </c>
    </row>
    <row r="446" spans="2:55" x14ac:dyDescent="0.2">
      <c r="B446" s="25"/>
      <c r="C446" s="25"/>
      <c r="D446" s="25"/>
      <c r="E446" s="25"/>
      <c r="F446" s="26"/>
      <c r="G446" s="26"/>
      <c r="H446" s="26"/>
      <c r="I446" s="26"/>
      <c r="J446" s="25"/>
      <c r="K446" s="25"/>
      <c r="L446" s="25"/>
      <c r="M446" s="25"/>
      <c r="AT446" s="60" t="str">
        <f t="shared" si="82"/>
        <v/>
      </c>
      <c r="AU446" s="54" t="str">
        <f t="shared" si="83"/>
        <v/>
      </c>
      <c r="AV446" s="54" t="str">
        <f t="shared" si="84"/>
        <v/>
      </c>
      <c r="AW446" s="54" t="str">
        <f t="shared" si="85"/>
        <v/>
      </c>
      <c r="AX446" s="54" t="str">
        <f t="shared" si="86"/>
        <v/>
      </c>
      <c r="AY446" s="54" t="str">
        <f t="shared" si="87"/>
        <v/>
      </c>
      <c r="AZ446" s="54" t="str">
        <f t="shared" si="88"/>
        <v/>
      </c>
      <c r="BA446" s="54" t="str">
        <f t="shared" si="89"/>
        <v/>
      </c>
      <c r="BB446" s="64" t="str">
        <f t="shared" si="90"/>
        <v/>
      </c>
      <c r="BC446" s="64" t="str">
        <f t="shared" si="91"/>
        <v/>
      </c>
    </row>
    <row r="447" spans="2:55" x14ac:dyDescent="0.2">
      <c r="B447" s="25"/>
      <c r="C447" s="25"/>
      <c r="D447" s="25"/>
      <c r="E447" s="25"/>
      <c r="F447" s="26"/>
      <c r="G447" s="26"/>
      <c r="H447" s="26"/>
      <c r="I447" s="26"/>
      <c r="J447" s="25"/>
      <c r="K447" s="25"/>
      <c r="L447" s="25"/>
      <c r="M447" s="25"/>
      <c r="AT447" s="60" t="str">
        <f t="shared" si="82"/>
        <v/>
      </c>
      <c r="AU447" s="54" t="str">
        <f t="shared" si="83"/>
        <v/>
      </c>
      <c r="AV447" s="54" t="str">
        <f t="shared" si="84"/>
        <v/>
      </c>
      <c r="AW447" s="54" t="str">
        <f t="shared" si="85"/>
        <v/>
      </c>
      <c r="AX447" s="54" t="str">
        <f t="shared" si="86"/>
        <v/>
      </c>
      <c r="AY447" s="54" t="str">
        <f t="shared" si="87"/>
        <v/>
      </c>
      <c r="AZ447" s="54" t="str">
        <f t="shared" si="88"/>
        <v/>
      </c>
      <c r="BA447" s="54" t="str">
        <f t="shared" si="89"/>
        <v/>
      </c>
      <c r="BB447" s="64" t="str">
        <f t="shared" si="90"/>
        <v/>
      </c>
      <c r="BC447" s="64" t="str">
        <f t="shared" si="91"/>
        <v/>
      </c>
    </row>
    <row r="448" spans="2:55" x14ac:dyDescent="0.2">
      <c r="B448" s="25"/>
      <c r="C448" s="25"/>
      <c r="D448" s="25"/>
      <c r="E448" s="25"/>
      <c r="F448" s="26"/>
      <c r="G448" s="26"/>
      <c r="H448" s="26"/>
      <c r="I448" s="26"/>
      <c r="J448" s="25"/>
      <c r="K448" s="25"/>
      <c r="L448" s="25"/>
      <c r="M448" s="25"/>
      <c r="AT448" s="60" t="str">
        <f t="shared" si="82"/>
        <v/>
      </c>
      <c r="AU448" s="54" t="str">
        <f t="shared" si="83"/>
        <v/>
      </c>
      <c r="AV448" s="54" t="str">
        <f t="shared" si="84"/>
        <v/>
      </c>
      <c r="AW448" s="54" t="str">
        <f t="shared" si="85"/>
        <v/>
      </c>
      <c r="AX448" s="54" t="str">
        <f t="shared" si="86"/>
        <v/>
      </c>
      <c r="AY448" s="54" t="str">
        <f t="shared" si="87"/>
        <v/>
      </c>
      <c r="AZ448" s="54" t="str">
        <f t="shared" si="88"/>
        <v/>
      </c>
      <c r="BA448" s="54" t="str">
        <f t="shared" si="89"/>
        <v/>
      </c>
      <c r="BB448" s="64" t="str">
        <f t="shared" si="90"/>
        <v/>
      </c>
      <c r="BC448" s="64" t="str">
        <f t="shared" si="91"/>
        <v/>
      </c>
    </row>
    <row r="449" spans="2:55" x14ac:dyDescent="0.2">
      <c r="B449" s="25"/>
      <c r="C449" s="25"/>
      <c r="D449" s="25"/>
      <c r="E449" s="25"/>
      <c r="F449" s="26"/>
      <c r="G449" s="26"/>
      <c r="H449" s="26"/>
      <c r="I449" s="26"/>
      <c r="J449" s="25"/>
      <c r="K449" s="25"/>
      <c r="L449" s="25"/>
      <c r="M449" s="25"/>
      <c r="AT449" s="60" t="str">
        <f t="shared" si="82"/>
        <v/>
      </c>
      <c r="AU449" s="54" t="str">
        <f t="shared" si="83"/>
        <v/>
      </c>
      <c r="AV449" s="54" t="str">
        <f t="shared" si="84"/>
        <v/>
      </c>
      <c r="AW449" s="54" t="str">
        <f t="shared" si="85"/>
        <v/>
      </c>
      <c r="AX449" s="54" t="str">
        <f t="shared" si="86"/>
        <v/>
      </c>
      <c r="AY449" s="54" t="str">
        <f t="shared" si="87"/>
        <v/>
      </c>
      <c r="AZ449" s="54" t="str">
        <f t="shared" si="88"/>
        <v/>
      </c>
      <c r="BA449" s="54" t="str">
        <f t="shared" si="89"/>
        <v/>
      </c>
      <c r="BB449" s="64" t="str">
        <f t="shared" si="90"/>
        <v/>
      </c>
      <c r="BC449" s="64" t="str">
        <f t="shared" si="91"/>
        <v/>
      </c>
    </row>
    <row r="450" spans="2:55" x14ac:dyDescent="0.2">
      <c r="B450" s="25"/>
      <c r="C450" s="25"/>
      <c r="D450" s="25"/>
      <c r="E450" s="25"/>
      <c r="F450" s="26"/>
      <c r="G450" s="26"/>
      <c r="H450" s="26"/>
      <c r="I450" s="26"/>
      <c r="J450" s="25"/>
      <c r="K450" s="25"/>
      <c r="L450" s="25"/>
      <c r="M450" s="25"/>
      <c r="AT450" s="60" t="str">
        <f t="shared" si="82"/>
        <v/>
      </c>
      <c r="AU450" s="54" t="str">
        <f t="shared" si="83"/>
        <v/>
      </c>
      <c r="AV450" s="54" t="str">
        <f t="shared" si="84"/>
        <v/>
      </c>
      <c r="AW450" s="54" t="str">
        <f t="shared" si="85"/>
        <v/>
      </c>
      <c r="AX450" s="54" t="str">
        <f t="shared" si="86"/>
        <v/>
      </c>
      <c r="AY450" s="54" t="str">
        <f t="shared" si="87"/>
        <v/>
      </c>
      <c r="AZ450" s="54" t="str">
        <f t="shared" si="88"/>
        <v/>
      </c>
      <c r="BA450" s="54" t="str">
        <f t="shared" si="89"/>
        <v/>
      </c>
      <c r="BB450" s="64" t="str">
        <f t="shared" si="90"/>
        <v/>
      </c>
      <c r="BC450" s="64" t="str">
        <f t="shared" si="91"/>
        <v/>
      </c>
    </row>
    <row r="451" spans="2:55" x14ac:dyDescent="0.2">
      <c r="B451" s="25"/>
      <c r="C451" s="25"/>
      <c r="D451" s="25"/>
      <c r="E451" s="25"/>
      <c r="F451" s="26"/>
      <c r="G451" s="26"/>
      <c r="H451" s="26"/>
      <c r="I451" s="26"/>
      <c r="J451" s="25"/>
      <c r="K451" s="25"/>
      <c r="L451" s="25"/>
      <c r="M451" s="25"/>
      <c r="AT451" s="60" t="str">
        <f t="shared" si="82"/>
        <v/>
      </c>
      <c r="AU451" s="54" t="str">
        <f t="shared" si="83"/>
        <v/>
      </c>
      <c r="AV451" s="54" t="str">
        <f t="shared" si="84"/>
        <v/>
      </c>
      <c r="AW451" s="54" t="str">
        <f t="shared" si="85"/>
        <v/>
      </c>
      <c r="AX451" s="54" t="str">
        <f t="shared" si="86"/>
        <v/>
      </c>
      <c r="AY451" s="54" t="str">
        <f t="shared" si="87"/>
        <v/>
      </c>
      <c r="AZ451" s="54" t="str">
        <f t="shared" si="88"/>
        <v/>
      </c>
      <c r="BA451" s="54" t="str">
        <f t="shared" si="89"/>
        <v/>
      </c>
      <c r="BB451" s="64" t="str">
        <f t="shared" si="90"/>
        <v/>
      </c>
      <c r="BC451" s="64" t="str">
        <f t="shared" si="91"/>
        <v/>
      </c>
    </row>
    <row r="452" spans="2:55" x14ac:dyDescent="0.2">
      <c r="B452" s="25"/>
      <c r="C452" s="25"/>
      <c r="D452" s="25"/>
      <c r="E452" s="25"/>
      <c r="F452" s="26"/>
      <c r="G452" s="26"/>
      <c r="H452" s="26"/>
      <c r="I452" s="26"/>
      <c r="J452" s="25"/>
      <c r="K452" s="25"/>
      <c r="L452" s="25"/>
      <c r="M452" s="25"/>
      <c r="AT452" s="60" t="str">
        <f t="shared" si="82"/>
        <v/>
      </c>
      <c r="AU452" s="54" t="str">
        <f t="shared" si="83"/>
        <v/>
      </c>
      <c r="AV452" s="54" t="str">
        <f t="shared" si="84"/>
        <v/>
      </c>
      <c r="AW452" s="54" t="str">
        <f t="shared" si="85"/>
        <v/>
      </c>
      <c r="AX452" s="54" t="str">
        <f t="shared" si="86"/>
        <v/>
      </c>
      <c r="AY452" s="54" t="str">
        <f t="shared" si="87"/>
        <v/>
      </c>
      <c r="AZ452" s="54" t="str">
        <f t="shared" si="88"/>
        <v/>
      </c>
      <c r="BA452" s="54" t="str">
        <f t="shared" si="89"/>
        <v/>
      </c>
      <c r="BB452" s="64" t="str">
        <f t="shared" si="90"/>
        <v/>
      </c>
      <c r="BC452" s="64" t="str">
        <f t="shared" si="91"/>
        <v/>
      </c>
    </row>
    <row r="453" spans="2:55" x14ac:dyDescent="0.2">
      <c r="B453" s="25"/>
      <c r="C453" s="25"/>
      <c r="D453" s="25"/>
      <c r="E453" s="25"/>
      <c r="F453" s="26"/>
      <c r="G453" s="26"/>
      <c r="H453" s="26"/>
      <c r="I453" s="26"/>
      <c r="J453" s="25"/>
      <c r="K453" s="25"/>
      <c r="L453" s="25"/>
      <c r="M453" s="25"/>
      <c r="AT453" s="60" t="str">
        <f t="shared" si="82"/>
        <v/>
      </c>
      <c r="AU453" s="54" t="str">
        <f t="shared" si="83"/>
        <v/>
      </c>
      <c r="AV453" s="54" t="str">
        <f t="shared" si="84"/>
        <v/>
      </c>
      <c r="AW453" s="54" t="str">
        <f t="shared" si="85"/>
        <v/>
      </c>
      <c r="AX453" s="54" t="str">
        <f t="shared" si="86"/>
        <v/>
      </c>
      <c r="AY453" s="54" t="str">
        <f t="shared" si="87"/>
        <v/>
      </c>
      <c r="AZ453" s="54" t="str">
        <f t="shared" si="88"/>
        <v/>
      </c>
      <c r="BA453" s="54" t="str">
        <f t="shared" si="89"/>
        <v/>
      </c>
      <c r="BB453" s="64" t="str">
        <f t="shared" si="90"/>
        <v/>
      </c>
      <c r="BC453" s="64" t="str">
        <f t="shared" si="91"/>
        <v/>
      </c>
    </row>
    <row r="454" spans="2:55" x14ac:dyDescent="0.2">
      <c r="B454" s="25"/>
      <c r="C454" s="25"/>
      <c r="D454" s="25"/>
      <c r="E454" s="25"/>
      <c r="F454" s="26"/>
      <c r="G454" s="26"/>
      <c r="H454" s="26"/>
      <c r="I454" s="26"/>
      <c r="J454" s="25"/>
      <c r="K454" s="25"/>
      <c r="L454" s="25"/>
      <c r="M454" s="25"/>
      <c r="AT454" s="60" t="str">
        <f t="shared" si="82"/>
        <v/>
      </c>
      <c r="AU454" s="54" t="str">
        <f t="shared" si="83"/>
        <v/>
      </c>
      <c r="AV454" s="54" t="str">
        <f t="shared" si="84"/>
        <v/>
      </c>
      <c r="AW454" s="54" t="str">
        <f t="shared" si="85"/>
        <v/>
      </c>
      <c r="AX454" s="54" t="str">
        <f t="shared" si="86"/>
        <v/>
      </c>
      <c r="AY454" s="54" t="str">
        <f t="shared" si="87"/>
        <v/>
      </c>
      <c r="AZ454" s="54" t="str">
        <f t="shared" si="88"/>
        <v/>
      </c>
      <c r="BA454" s="54" t="str">
        <f t="shared" si="89"/>
        <v/>
      </c>
      <c r="BB454" s="64" t="str">
        <f t="shared" si="90"/>
        <v/>
      </c>
      <c r="BC454" s="64" t="str">
        <f t="shared" si="91"/>
        <v/>
      </c>
    </row>
    <row r="455" spans="2:55" x14ac:dyDescent="0.2">
      <c r="B455" s="25"/>
      <c r="C455" s="25"/>
      <c r="D455" s="25"/>
      <c r="E455" s="25"/>
      <c r="F455" s="26"/>
      <c r="G455" s="26"/>
      <c r="H455" s="26"/>
      <c r="I455" s="26"/>
      <c r="J455" s="25"/>
      <c r="K455" s="25"/>
      <c r="L455" s="25"/>
      <c r="M455" s="25"/>
      <c r="AT455" s="60" t="str">
        <f t="shared" si="82"/>
        <v/>
      </c>
      <c r="AU455" s="54" t="str">
        <f t="shared" si="83"/>
        <v/>
      </c>
      <c r="AV455" s="54" t="str">
        <f t="shared" si="84"/>
        <v/>
      </c>
      <c r="AW455" s="54" t="str">
        <f t="shared" si="85"/>
        <v/>
      </c>
      <c r="AX455" s="54" t="str">
        <f t="shared" si="86"/>
        <v/>
      </c>
      <c r="AY455" s="54" t="str">
        <f t="shared" si="87"/>
        <v/>
      </c>
      <c r="AZ455" s="54" t="str">
        <f t="shared" si="88"/>
        <v/>
      </c>
      <c r="BA455" s="54" t="str">
        <f t="shared" si="89"/>
        <v/>
      </c>
      <c r="BB455" s="64" t="str">
        <f t="shared" si="90"/>
        <v/>
      </c>
      <c r="BC455" s="64" t="str">
        <f t="shared" si="91"/>
        <v/>
      </c>
    </row>
    <row r="456" spans="2:55" x14ac:dyDescent="0.2">
      <c r="B456" s="25"/>
      <c r="C456" s="25"/>
      <c r="D456" s="25"/>
      <c r="E456" s="25"/>
      <c r="F456" s="26"/>
      <c r="G456" s="26"/>
      <c r="H456" s="26"/>
      <c r="I456" s="26"/>
      <c r="J456" s="25"/>
      <c r="K456" s="25"/>
      <c r="L456" s="25"/>
      <c r="M456" s="25"/>
      <c r="AT456" s="60" t="str">
        <f t="shared" si="82"/>
        <v/>
      </c>
      <c r="AU456" s="54" t="str">
        <f t="shared" si="83"/>
        <v/>
      </c>
      <c r="AV456" s="54" t="str">
        <f t="shared" si="84"/>
        <v/>
      </c>
      <c r="AW456" s="54" t="str">
        <f t="shared" si="85"/>
        <v/>
      </c>
      <c r="AX456" s="54" t="str">
        <f t="shared" si="86"/>
        <v/>
      </c>
      <c r="AY456" s="54" t="str">
        <f t="shared" si="87"/>
        <v/>
      </c>
      <c r="AZ456" s="54" t="str">
        <f t="shared" si="88"/>
        <v/>
      </c>
      <c r="BA456" s="54" t="str">
        <f t="shared" si="89"/>
        <v/>
      </c>
      <c r="BB456" s="64" t="str">
        <f t="shared" si="90"/>
        <v/>
      </c>
      <c r="BC456" s="64" t="str">
        <f t="shared" si="91"/>
        <v/>
      </c>
    </row>
    <row r="457" spans="2:55" x14ac:dyDescent="0.2">
      <c r="B457" s="25"/>
      <c r="C457" s="25"/>
      <c r="D457" s="25"/>
      <c r="E457" s="25"/>
      <c r="F457" s="26"/>
      <c r="G457" s="26"/>
      <c r="H457" s="26"/>
      <c r="I457" s="26"/>
      <c r="J457" s="25"/>
      <c r="K457" s="25"/>
      <c r="L457" s="25"/>
      <c r="M457" s="25"/>
      <c r="AT457" s="60" t="str">
        <f t="shared" si="82"/>
        <v/>
      </c>
      <c r="AU457" s="54" t="str">
        <f t="shared" si="83"/>
        <v/>
      </c>
      <c r="AV457" s="54" t="str">
        <f t="shared" si="84"/>
        <v/>
      </c>
      <c r="AW457" s="54" t="str">
        <f t="shared" si="85"/>
        <v/>
      </c>
      <c r="AX457" s="54" t="str">
        <f t="shared" si="86"/>
        <v/>
      </c>
      <c r="AY457" s="54" t="str">
        <f t="shared" si="87"/>
        <v/>
      </c>
      <c r="AZ457" s="54" t="str">
        <f t="shared" si="88"/>
        <v/>
      </c>
      <c r="BA457" s="54" t="str">
        <f t="shared" si="89"/>
        <v/>
      </c>
      <c r="BB457" s="64" t="str">
        <f t="shared" si="90"/>
        <v/>
      </c>
      <c r="BC457" s="64" t="str">
        <f t="shared" si="91"/>
        <v/>
      </c>
    </row>
    <row r="458" spans="2:55" x14ac:dyDescent="0.2">
      <c r="B458" s="25"/>
      <c r="C458" s="25"/>
      <c r="D458" s="25"/>
      <c r="E458" s="25"/>
      <c r="F458" s="26"/>
      <c r="G458" s="26"/>
      <c r="H458" s="26"/>
      <c r="I458" s="26"/>
      <c r="J458" s="25"/>
      <c r="K458" s="25"/>
      <c r="L458" s="25"/>
      <c r="M458" s="25"/>
      <c r="AT458" s="60" t="str">
        <f t="shared" si="82"/>
        <v/>
      </c>
      <c r="AU458" s="54" t="str">
        <f t="shared" si="83"/>
        <v/>
      </c>
      <c r="AV458" s="54" t="str">
        <f t="shared" si="84"/>
        <v/>
      </c>
      <c r="AW458" s="54" t="str">
        <f t="shared" si="85"/>
        <v/>
      </c>
      <c r="AX458" s="54" t="str">
        <f t="shared" si="86"/>
        <v/>
      </c>
      <c r="AY458" s="54" t="str">
        <f t="shared" si="87"/>
        <v/>
      </c>
      <c r="AZ458" s="54" t="str">
        <f t="shared" si="88"/>
        <v/>
      </c>
      <c r="BA458" s="54" t="str">
        <f t="shared" si="89"/>
        <v/>
      </c>
      <c r="BB458" s="64" t="str">
        <f t="shared" si="90"/>
        <v/>
      </c>
      <c r="BC458" s="64" t="str">
        <f t="shared" si="91"/>
        <v/>
      </c>
    </row>
    <row r="459" spans="2:55" x14ac:dyDescent="0.2">
      <c r="B459" s="25"/>
      <c r="C459" s="25"/>
      <c r="D459" s="25"/>
      <c r="E459" s="25"/>
      <c r="F459" s="26"/>
      <c r="G459" s="26"/>
      <c r="H459" s="26"/>
      <c r="I459" s="26"/>
      <c r="J459" s="25"/>
      <c r="K459" s="25"/>
      <c r="L459" s="25"/>
      <c r="M459" s="25"/>
      <c r="AT459" s="60" t="str">
        <f t="shared" si="82"/>
        <v/>
      </c>
      <c r="AU459" s="54" t="str">
        <f t="shared" si="83"/>
        <v/>
      </c>
      <c r="AV459" s="54" t="str">
        <f t="shared" si="84"/>
        <v/>
      </c>
      <c r="AW459" s="54" t="str">
        <f t="shared" si="85"/>
        <v/>
      </c>
      <c r="AX459" s="54" t="str">
        <f t="shared" si="86"/>
        <v/>
      </c>
      <c r="AY459" s="54" t="str">
        <f t="shared" si="87"/>
        <v/>
      </c>
      <c r="AZ459" s="54" t="str">
        <f t="shared" si="88"/>
        <v/>
      </c>
      <c r="BA459" s="54" t="str">
        <f t="shared" si="89"/>
        <v/>
      </c>
      <c r="BB459" s="64" t="str">
        <f t="shared" si="90"/>
        <v/>
      </c>
      <c r="BC459" s="64" t="str">
        <f t="shared" si="91"/>
        <v/>
      </c>
    </row>
    <row r="460" spans="2:55" x14ac:dyDescent="0.2">
      <c r="B460" s="25"/>
      <c r="C460" s="25"/>
      <c r="D460" s="25"/>
      <c r="E460" s="25"/>
      <c r="F460" s="26"/>
      <c r="G460" s="26"/>
      <c r="H460" s="26"/>
      <c r="I460" s="26"/>
      <c r="J460" s="25"/>
      <c r="K460" s="25"/>
      <c r="L460" s="25"/>
      <c r="M460" s="25"/>
      <c r="AT460" s="60" t="str">
        <f t="shared" ref="AT460:AT523" si="92">IF(ISBLANK(B460),"",B460)</f>
        <v/>
      </c>
      <c r="AU460" s="54" t="str">
        <f t="shared" ref="AU460:AU523" si="93">IF(ISBLANK(C460),"",C460)</f>
        <v/>
      </c>
      <c r="AV460" s="54" t="str">
        <f t="shared" ref="AV460:AV523" si="94">IF(ISBLANK(E460),"",E460)</f>
        <v/>
      </c>
      <c r="AW460" s="54" t="str">
        <f t="shared" ref="AW460:AW523" si="95">IF(ISBLANK(F460),"",F460)</f>
        <v/>
      </c>
      <c r="AX460" s="54" t="str">
        <f t="shared" ref="AX460:AX523" si="96">IF(ISBLANK(G460),"",G460)</f>
        <v/>
      </c>
      <c r="AY460" s="54" t="str">
        <f t="shared" ref="AY460:AY523" si="97">IF(ISBLANK(H460),"",H460)</f>
        <v/>
      </c>
      <c r="AZ460" s="54" t="str">
        <f t="shared" ref="AZ460:AZ523" si="98">IF(ISBLANK(I460),"",I460)</f>
        <v/>
      </c>
      <c r="BA460" s="54" t="str">
        <f t="shared" ref="BA460:BA523" si="99">IF(ISBLANK(K460),"",K460)</f>
        <v/>
      </c>
      <c r="BB460" s="64" t="str">
        <f t="shared" ref="BB460:BB523" si="100">IF(ISBLANK(L460),"",L460/60)</f>
        <v/>
      </c>
      <c r="BC460" s="64" t="str">
        <f t="shared" ref="BC460:BC523" si="101">IF(ISBLANK(M460),"",M460/60)</f>
        <v/>
      </c>
    </row>
    <row r="461" spans="2:55" x14ac:dyDescent="0.2">
      <c r="B461" s="25"/>
      <c r="C461" s="25"/>
      <c r="D461" s="25"/>
      <c r="E461" s="25"/>
      <c r="F461" s="26"/>
      <c r="G461" s="26"/>
      <c r="H461" s="26"/>
      <c r="I461" s="26"/>
      <c r="J461" s="25"/>
      <c r="K461" s="25"/>
      <c r="L461" s="25"/>
      <c r="M461" s="25"/>
      <c r="AT461" s="60" t="str">
        <f t="shared" si="92"/>
        <v/>
      </c>
      <c r="AU461" s="54" t="str">
        <f t="shared" si="93"/>
        <v/>
      </c>
      <c r="AV461" s="54" t="str">
        <f t="shared" si="94"/>
        <v/>
      </c>
      <c r="AW461" s="54" t="str">
        <f t="shared" si="95"/>
        <v/>
      </c>
      <c r="AX461" s="54" t="str">
        <f t="shared" si="96"/>
        <v/>
      </c>
      <c r="AY461" s="54" t="str">
        <f t="shared" si="97"/>
        <v/>
      </c>
      <c r="AZ461" s="54" t="str">
        <f t="shared" si="98"/>
        <v/>
      </c>
      <c r="BA461" s="54" t="str">
        <f t="shared" si="99"/>
        <v/>
      </c>
      <c r="BB461" s="64" t="str">
        <f t="shared" si="100"/>
        <v/>
      </c>
      <c r="BC461" s="64" t="str">
        <f t="shared" si="101"/>
        <v/>
      </c>
    </row>
    <row r="462" spans="2:55" x14ac:dyDescent="0.2">
      <c r="B462" s="25"/>
      <c r="C462" s="25"/>
      <c r="D462" s="25"/>
      <c r="E462" s="25"/>
      <c r="F462" s="26"/>
      <c r="G462" s="26"/>
      <c r="H462" s="26"/>
      <c r="I462" s="26"/>
      <c r="J462" s="25"/>
      <c r="K462" s="25"/>
      <c r="L462" s="25"/>
      <c r="M462" s="25"/>
      <c r="AT462" s="60" t="str">
        <f t="shared" si="92"/>
        <v/>
      </c>
      <c r="AU462" s="54" t="str">
        <f t="shared" si="93"/>
        <v/>
      </c>
      <c r="AV462" s="54" t="str">
        <f t="shared" si="94"/>
        <v/>
      </c>
      <c r="AW462" s="54" t="str">
        <f t="shared" si="95"/>
        <v/>
      </c>
      <c r="AX462" s="54" t="str">
        <f t="shared" si="96"/>
        <v/>
      </c>
      <c r="AY462" s="54" t="str">
        <f t="shared" si="97"/>
        <v/>
      </c>
      <c r="AZ462" s="54" t="str">
        <f t="shared" si="98"/>
        <v/>
      </c>
      <c r="BA462" s="54" t="str">
        <f t="shared" si="99"/>
        <v/>
      </c>
      <c r="BB462" s="64" t="str">
        <f t="shared" si="100"/>
        <v/>
      </c>
      <c r="BC462" s="64" t="str">
        <f t="shared" si="101"/>
        <v/>
      </c>
    </row>
    <row r="463" spans="2:55" x14ac:dyDescent="0.2">
      <c r="B463" s="25"/>
      <c r="C463" s="25"/>
      <c r="D463" s="25"/>
      <c r="E463" s="25"/>
      <c r="F463" s="26"/>
      <c r="G463" s="26"/>
      <c r="H463" s="26"/>
      <c r="I463" s="26"/>
      <c r="J463" s="25"/>
      <c r="K463" s="25"/>
      <c r="L463" s="25"/>
      <c r="M463" s="25"/>
      <c r="AT463" s="60" t="str">
        <f t="shared" si="92"/>
        <v/>
      </c>
      <c r="AU463" s="54" t="str">
        <f t="shared" si="93"/>
        <v/>
      </c>
      <c r="AV463" s="54" t="str">
        <f t="shared" si="94"/>
        <v/>
      </c>
      <c r="AW463" s="54" t="str">
        <f t="shared" si="95"/>
        <v/>
      </c>
      <c r="AX463" s="54" t="str">
        <f t="shared" si="96"/>
        <v/>
      </c>
      <c r="AY463" s="54" t="str">
        <f t="shared" si="97"/>
        <v/>
      </c>
      <c r="AZ463" s="54" t="str">
        <f t="shared" si="98"/>
        <v/>
      </c>
      <c r="BA463" s="54" t="str">
        <f t="shared" si="99"/>
        <v/>
      </c>
      <c r="BB463" s="64" t="str">
        <f t="shared" si="100"/>
        <v/>
      </c>
      <c r="BC463" s="64" t="str">
        <f t="shared" si="101"/>
        <v/>
      </c>
    </row>
    <row r="464" spans="2:55" x14ac:dyDescent="0.2">
      <c r="B464" s="25"/>
      <c r="C464" s="25"/>
      <c r="D464" s="25"/>
      <c r="E464" s="25"/>
      <c r="F464" s="26"/>
      <c r="G464" s="26"/>
      <c r="H464" s="26"/>
      <c r="I464" s="26"/>
      <c r="J464" s="25"/>
      <c r="K464" s="25"/>
      <c r="L464" s="25"/>
      <c r="M464" s="25"/>
      <c r="AT464" s="60" t="str">
        <f t="shared" si="92"/>
        <v/>
      </c>
      <c r="AU464" s="54" t="str">
        <f t="shared" si="93"/>
        <v/>
      </c>
      <c r="AV464" s="54" t="str">
        <f t="shared" si="94"/>
        <v/>
      </c>
      <c r="AW464" s="54" t="str">
        <f t="shared" si="95"/>
        <v/>
      </c>
      <c r="AX464" s="54" t="str">
        <f t="shared" si="96"/>
        <v/>
      </c>
      <c r="AY464" s="54" t="str">
        <f t="shared" si="97"/>
        <v/>
      </c>
      <c r="AZ464" s="54" t="str">
        <f t="shared" si="98"/>
        <v/>
      </c>
      <c r="BA464" s="54" t="str">
        <f t="shared" si="99"/>
        <v/>
      </c>
      <c r="BB464" s="64" t="str">
        <f t="shared" si="100"/>
        <v/>
      </c>
      <c r="BC464" s="64" t="str">
        <f t="shared" si="101"/>
        <v/>
      </c>
    </row>
    <row r="465" spans="2:55" x14ac:dyDescent="0.2">
      <c r="B465" s="25"/>
      <c r="C465" s="25"/>
      <c r="D465" s="25"/>
      <c r="E465" s="25"/>
      <c r="F465" s="26"/>
      <c r="G465" s="26"/>
      <c r="H465" s="26"/>
      <c r="I465" s="26"/>
      <c r="J465" s="25"/>
      <c r="K465" s="25"/>
      <c r="L465" s="25"/>
      <c r="M465" s="25"/>
      <c r="AT465" s="60" t="str">
        <f t="shared" si="92"/>
        <v/>
      </c>
      <c r="AU465" s="54" t="str">
        <f t="shared" si="93"/>
        <v/>
      </c>
      <c r="AV465" s="54" t="str">
        <f t="shared" si="94"/>
        <v/>
      </c>
      <c r="AW465" s="54" t="str">
        <f t="shared" si="95"/>
        <v/>
      </c>
      <c r="AX465" s="54" t="str">
        <f t="shared" si="96"/>
        <v/>
      </c>
      <c r="AY465" s="54" t="str">
        <f t="shared" si="97"/>
        <v/>
      </c>
      <c r="AZ465" s="54" t="str">
        <f t="shared" si="98"/>
        <v/>
      </c>
      <c r="BA465" s="54" t="str">
        <f t="shared" si="99"/>
        <v/>
      </c>
      <c r="BB465" s="64" t="str">
        <f t="shared" si="100"/>
        <v/>
      </c>
      <c r="BC465" s="64" t="str">
        <f t="shared" si="101"/>
        <v/>
      </c>
    </row>
    <row r="466" spans="2:55" x14ac:dyDescent="0.2">
      <c r="B466" s="25"/>
      <c r="C466" s="25"/>
      <c r="D466" s="25"/>
      <c r="E466" s="25"/>
      <c r="F466" s="26"/>
      <c r="G466" s="26"/>
      <c r="H466" s="26"/>
      <c r="I466" s="26"/>
      <c r="J466" s="25"/>
      <c r="K466" s="25"/>
      <c r="L466" s="25"/>
      <c r="M466" s="25"/>
      <c r="AT466" s="60" t="str">
        <f t="shared" si="92"/>
        <v/>
      </c>
      <c r="AU466" s="54" t="str">
        <f t="shared" si="93"/>
        <v/>
      </c>
      <c r="AV466" s="54" t="str">
        <f t="shared" si="94"/>
        <v/>
      </c>
      <c r="AW466" s="54" t="str">
        <f t="shared" si="95"/>
        <v/>
      </c>
      <c r="AX466" s="54" t="str">
        <f t="shared" si="96"/>
        <v/>
      </c>
      <c r="AY466" s="54" t="str">
        <f t="shared" si="97"/>
        <v/>
      </c>
      <c r="AZ466" s="54" t="str">
        <f t="shared" si="98"/>
        <v/>
      </c>
      <c r="BA466" s="54" t="str">
        <f t="shared" si="99"/>
        <v/>
      </c>
      <c r="BB466" s="64" t="str">
        <f t="shared" si="100"/>
        <v/>
      </c>
      <c r="BC466" s="64" t="str">
        <f t="shared" si="101"/>
        <v/>
      </c>
    </row>
    <row r="467" spans="2:55" x14ac:dyDescent="0.2">
      <c r="B467" s="25"/>
      <c r="C467" s="25"/>
      <c r="D467" s="25"/>
      <c r="E467" s="25"/>
      <c r="F467" s="26"/>
      <c r="G467" s="26"/>
      <c r="H467" s="26"/>
      <c r="I467" s="26"/>
      <c r="J467" s="25"/>
      <c r="K467" s="25"/>
      <c r="L467" s="25"/>
      <c r="M467" s="25"/>
      <c r="AT467" s="60" t="str">
        <f t="shared" si="92"/>
        <v/>
      </c>
      <c r="AU467" s="54" t="str">
        <f t="shared" si="93"/>
        <v/>
      </c>
      <c r="AV467" s="54" t="str">
        <f t="shared" si="94"/>
        <v/>
      </c>
      <c r="AW467" s="54" t="str">
        <f t="shared" si="95"/>
        <v/>
      </c>
      <c r="AX467" s="54" t="str">
        <f t="shared" si="96"/>
        <v/>
      </c>
      <c r="AY467" s="54" t="str">
        <f t="shared" si="97"/>
        <v/>
      </c>
      <c r="AZ467" s="54" t="str">
        <f t="shared" si="98"/>
        <v/>
      </c>
      <c r="BA467" s="54" t="str">
        <f t="shared" si="99"/>
        <v/>
      </c>
      <c r="BB467" s="64" t="str">
        <f t="shared" si="100"/>
        <v/>
      </c>
      <c r="BC467" s="64" t="str">
        <f t="shared" si="101"/>
        <v/>
      </c>
    </row>
    <row r="468" spans="2:55" x14ac:dyDescent="0.2">
      <c r="B468" s="25"/>
      <c r="C468" s="25"/>
      <c r="D468" s="25"/>
      <c r="E468" s="25"/>
      <c r="F468" s="26"/>
      <c r="G468" s="26"/>
      <c r="H468" s="26"/>
      <c r="I468" s="26"/>
      <c r="J468" s="25"/>
      <c r="K468" s="25"/>
      <c r="L468" s="25"/>
      <c r="M468" s="25"/>
      <c r="AT468" s="60" t="str">
        <f t="shared" si="92"/>
        <v/>
      </c>
      <c r="AU468" s="54" t="str">
        <f t="shared" si="93"/>
        <v/>
      </c>
      <c r="AV468" s="54" t="str">
        <f t="shared" si="94"/>
        <v/>
      </c>
      <c r="AW468" s="54" t="str">
        <f t="shared" si="95"/>
        <v/>
      </c>
      <c r="AX468" s="54" t="str">
        <f t="shared" si="96"/>
        <v/>
      </c>
      <c r="AY468" s="54" t="str">
        <f t="shared" si="97"/>
        <v/>
      </c>
      <c r="AZ468" s="54" t="str">
        <f t="shared" si="98"/>
        <v/>
      </c>
      <c r="BA468" s="54" t="str">
        <f t="shared" si="99"/>
        <v/>
      </c>
      <c r="BB468" s="64" t="str">
        <f t="shared" si="100"/>
        <v/>
      </c>
      <c r="BC468" s="64" t="str">
        <f t="shared" si="101"/>
        <v/>
      </c>
    </row>
    <row r="469" spans="2:55" x14ac:dyDescent="0.2">
      <c r="B469" s="25"/>
      <c r="C469" s="25"/>
      <c r="D469" s="25"/>
      <c r="E469" s="25"/>
      <c r="F469" s="26"/>
      <c r="G469" s="26"/>
      <c r="H469" s="26"/>
      <c r="I469" s="26"/>
      <c r="J469" s="25"/>
      <c r="K469" s="25"/>
      <c r="L469" s="25"/>
      <c r="M469" s="25"/>
      <c r="AT469" s="60" t="str">
        <f t="shared" si="92"/>
        <v/>
      </c>
      <c r="AU469" s="54" t="str">
        <f t="shared" si="93"/>
        <v/>
      </c>
      <c r="AV469" s="54" t="str">
        <f t="shared" si="94"/>
        <v/>
      </c>
      <c r="AW469" s="54" t="str">
        <f t="shared" si="95"/>
        <v/>
      </c>
      <c r="AX469" s="54" t="str">
        <f t="shared" si="96"/>
        <v/>
      </c>
      <c r="AY469" s="54" t="str">
        <f t="shared" si="97"/>
        <v/>
      </c>
      <c r="AZ469" s="54" t="str">
        <f t="shared" si="98"/>
        <v/>
      </c>
      <c r="BA469" s="54" t="str">
        <f t="shared" si="99"/>
        <v/>
      </c>
      <c r="BB469" s="64" t="str">
        <f t="shared" si="100"/>
        <v/>
      </c>
      <c r="BC469" s="64" t="str">
        <f t="shared" si="101"/>
        <v/>
      </c>
    </row>
    <row r="470" spans="2:55" x14ac:dyDescent="0.2">
      <c r="B470" s="25"/>
      <c r="C470" s="25"/>
      <c r="D470" s="25"/>
      <c r="E470" s="25"/>
      <c r="F470" s="26"/>
      <c r="G470" s="26"/>
      <c r="H470" s="26"/>
      <c r="I470" s="26"/>
      <c r="J470" s="25"/>
      <c r="K470" s="25"/>
      <c r="L470" s="25"/>
      <c r="M470" s="25"/>
      <c r="AT470" s="60" t="str">
        <f t="shared" si="92"/>
        <v/>
      </c>
      <c r="AU470" s="54" t="str">
        <f t="shared" si="93"/>
        <v/>
      </c>
      <c r="AV470" s="54" t="str">
        <f t="shared" si="94"/>
        <v/>
      </c>
      <c r="AW470" s="54" t="str">
        <f t="shared" si="95"/>
        <v/>
      </c>
      <c r="AX470" s="54" t="str">
        <f t="shared" si="96"/>
        <v/>
      </c>
      <c r="AY470" s="54" t="str">
        <f t="shared" si="97"/>
        <v/>
      </c>
      <c r="AZ470" s="54" t="str">
        <f t="shared" si="98"/>
        <v/>
      </c>
      <c r="BA470" s="54" t="str">
        <f t="shared" si="99"/>
        <v/>
      </c>
      <c r="BB470" s="64" t="str">
        <f t="shared" si="100"/>
        <v/>
      </c>
      <c r="BC470" s="64" t="str">
        <f t="shared" si="101"/>
        <v/>
      </c>
    </row>
    <row r="471" spans="2:55" x14ac:dyDescent="0.2">
      <c r="B471" s="25"/>
      <c r="C471" s="25"/>
      <c r="D471" s="25"/>
      <c r="E471" s="25"/>
      <c r="F471" s="26"/>
      <c r="G471" s="26"/>
      <c r="H471" s="26"/>
      <c r="I471" s="26"/>
      <c r="J471" s="25"/>
      <c r="K471" s="25"/>
      <c r="L471" s="25"/>
      <c r="M471" s="25"/>
      <c r="AT471" s="60" t="str">
        <f t="shared" si="92"/>
        <v/>
      </c>
      <c r="AU471" s="54" t="str">
        <f t="shared" si="93"/>
        <v/>
      </c>
      <c r="AV471" s="54" t="str">
        <f t="shared" si="94"/>
        <v/>
      </c>
      <c r="AW471" s="54" t="str">
        <f t="shared" si="95"/>
        <v/>
      </c>
      <c r="AX471" s="54" t="str">
        <f t="shared" si="96"/>
        <v/>
      </c>
      <c r="AY471" s="54" t="str">
        <f t="shared" si="97"/>
        <v/>
      </c>
      <c r="AZ471" s="54" t="str">
        <f t="shared" si="98"/>
        <v/>
      </c>
      <c r="BA471" s="54" t="str">
        <f t="shared" si="99"/>
        <v/>
      </c>
      <c r="BB471" s="64" t="str">
        <f t="shared" si="100"/>
        <v/>
      </c>
      <c r="BC471" s="64" t="str">
        <f t="shared" si="101"/>
        <v/>
      </c>
    </row>
    <row r="472" spans="2:55" x14ac:dyDescent="0.2">
      <c r="B472" s="25"/>
      <c r="C472" s="25"/>
      <c r="D472" s="25"/>
      <c r="E472" s="25"/>
      <c r="F472" s="26"/>
      <c r="G472" s="26"/>
      <c r="H472" s="26"/>
      <c r="I472" s="26"/>
      <c r="J472" s="25"/>
      <c r="K472" s="25"/>
      <c r="L472" s="25"/>
      <c r="M472" s="25"/>
      <c r="AT472" s="60" t="str">
        <f t="shared" si="92"/>
        <v/>
      </c>
      <c r="AU472" s="54" t="str">
        <f t="shared" si="93"/>
        <v/>
      </c>
      <c r="AV472" s="54" t="str">
        <f t="shared" si="94"/>
        <v/>
      </c>
      <c r="AW472" s="54" t="str">
        <f t="shared" si="95"/>
        <v/>
      </c>
      <c r="AX472" s="54" t="str">
        <f t="shared" si="96"/>
        <v/>
      </c>
      <c r="AY472" s="54" t="str">
        <f t="shared" si="97"/>
        <v/>
      </c>
      <c r="AZ472" s="54" t="str">
        <f t="shared" si="98"/>
        <v/>
      </c>
      <c r="BA472" s="54" t="str">
        <f t="shared" si="99"/>
        <v/>
      </c>
      <c r="BB472" s="64" t="str">
        <f t="shared" si="100"/>
        <v/>
      </c>
      <c r="BC472" s="64" t="str">
        <f t="shared" si="101"/>
        <v/>
      </c>
    </row>
    <row r="473" spans="2:55" x14ac:dyDescent="0.2">
      <c r="B473" s="25"/>
      <c r="C473" s="25"/>
      <c r="D473" s="25"/>
      <c r="E473" s="25"/>
      <c r="F473" s="26"/>
      <c r="G473" s="26"/>
      <c r="H473" s="26"/>
      <c r="I473" s="26"/>
      <c r="J473" s="25"/>
      <c r="K473" s="25"/>
      <c r="L473" s="25"/>
      <c r="M473" s="25"/>
      <c r="AT473" s="60" t="str">
        <f t="shared" si="92"/>
        <v/>
      </c>
      <c r="AU473" s="54" t="str">
        <f t="shared" si="93"/>
        <v/>
      </c>
      <c r="AV473" s="54" t="str">
        <f t="shared" si="94"/>
        <v/>
      </c>
      <c r="AW473" s="54" t="str">
        <f t="shared" si="95"/>
        <v/>
      </c>
      <c r="AX473" s="54" t="str">
        <f t="shared" si="96"/>
        <v/>
      </c>
      <c r="AY473" s="54" t="str">
        <f t="shared" si="97"/>
        <v/>
      </c>
      <c r="AZ473" s="54" t="str">
        <f t="shared" si="98"/>
        <v/>
      </c>
      <c r="BA473" s="54" t="str">
        <f t="shared" si="99"/>
        <v/>
      </c>
      <c r="BB473" s="64" t="str">
        <f t="shared" si="100"/>
        <v/>
      </c>
      <c r="BC473" s="64" t="str">
        <f t="shared" si="101"/>
        <v/>
      </c>
    </row>
    <row r="474" spans="2:55" x14ac:dyDescent="0.2">
      <c r="B474" s="25"/>
      <c r="C474" s="25"/>
      <c r="D474" s="25"/>
      <c r="E474" s="25"/>
      <c r="F474" s="26"/>
      <c r="G474" s="26"/>
      <c r="H474" s="26"/>
      <c r="I474" s="26"/>
      <c r="J474" s="25"/>
      <c r="K474" s="25"/>
      <c r="L474" s="25"/>
      <c r="M474" s="25"/>
      <c r="AT474" s="60" t="str">
        <f t="shared" si="92"/>
        <v/>
      </c>
      <c r="AU474" s="54" t="str">
        <f t="shared" si="93"/>
        <v/>
      </c>
      <c r="AV474" s="54" t="str">
        <f t="shared" si="94"/>
        <v/>
      </c>
      <c r="AW474" s="54" t="str">
        <f t="shared" si="95"/>
        <v/>
      </c>
      <c r="AX474" s="54" t="str">
        <f t="shared" si="96"/>
        <v/>
      </c>
      <c r="AY474" s="54" t="str">
        <f t="shared" si="97"/>
        <v/>
      </c>
      <c r="AZ474" s="54" t="str">
        <f t="shared" si="98"/>
        <v/>
      </c>
      <c r="BA474" s="54" t="str">
        <f t="shared" si="99"/>
        <v/>
      </c>
      <c r="BB474" s="64" t="str">
        <f t="shared" si="100"/>
        <v/>
      </c>
      <c r="BC474" s="64" t="str">
        <f t="shared" si="101"/>
        <v/>
      </c>
    </row>
    <row r="475" spans="2:55" x14ac:dyDescent="0.2">
      <c r="B475" s="25"/>
      <c r="C475" s="25"/>
      <c r="D475" s="25"/>
      <c r="E475" s="25"/>
      <c r="F475" s="26"/>
      <c r="G475" s="26"/>
      <c r="H475" s="26"/>
      <c r="I475" s="26"/>
      <c r="J475" s="25"/>
      <c r="K475" s="25"/>
      <c r="L475" s="25"/>
      <c r="M475" s="25"/>
      <c r="AT475" s="60" t="str">
        <f t="shared" si="92"/>
        <v/>
      </c>
      <c r="AU475" s="54" t="str">
        <f t="shared" si="93"/>
        <v/>
      </c>
      <c r="AV475" s="54" t="str">
        <f t="shared" si="94"/>
        <v/>
      </c>
      <c r="AW475" s="54" t="str">
        <f t="shared" si="95"/>
        <v/>
      </c>
      <c r="AX475" s="54" t="str">
        <f t="shared" si="96"/>
        <v/>
      </c>
      <c r="AY475" s="54" t="str">
        <f t="shared" si="97"/>
        <v/>
      </c>
      <c r="AZ475" s="54" t="str">
        <f t="shared" si="98"/>
        <v/>
      </c>
      <c r="BA475" s="54" t="str">
        <f t="shared" si="99"/>
        <v/>
      </c>
      <c r="BB475" s="64" t="str">
        <f t="shared" si="100"/>
        <v/>
      </c>
      <c r="BC475" s="64" t="str">
        <f t="shared" si="101"/>
        <v/>
      </c>
    </row>
    <row r="476" spans="2:55" x14ac:dyDescent="0.2">
      <c r="B476" s="25"/>
      <c r="C476" s="25"/>
      <c r="D476" s="25"/>
      <c r="E476" s="25"/>
      <c r="F476" s="26"/>
      <c r="G476" s="26"/>
      <c r="H476" s="26"/>
      <c r="I476" s="26"/>
      <c r="J476" s="25"/>
      <c r="K476" s="25"/>
      <c r="L476" s="25"/>
      <c r="M476" s="25"/>
      <c r="AT476" s="60" t="str">
        <f t="shared" si="92"/>
        <v/>
      </c>
      <c r="AU476" s="54" t="str">
        <f t="shared" si="93"/>
        <v/>
      </c>
      <c r="AV476" s="54" t="str">
        <f t="shared" si="94"/>
        <v/>
      </c>
      <c r="AW476" s="54" t="str">
        <f t="shared" si="95"/>
        <v/>
      </c>
      <c r="AX476" s="54" t="str">
        <f t="shared" si="96"/>
        <v/>
      </c>
      <c r="AY476" s="54" t="str">
        <f t="shared" si="97"/>
        <v/>
      </c>
      <c r="AZ476" s="54" t="str">
        <f t="shared" si="98"/>
        <v/>
      </c>
      <c r="BA476" s="54" t="str">
        <f t="shared" si="99"/>
        <v/>
      </c>
      <c r="BB476" s="64" t="str">
        <f t="shared" si="100"/>
        <v/>
      </c>
      <c r="BC476" s="64" t="str">
        <f t="shared" si="101"/>
        <v/>
      </c>
    </row>
    <row r="477" spans="2:55" x14ac:dyDescent="0.2">
      <c r="B477" s="25"/>
      <c r="C477" s="25"/>
      <c r="D477" s="25"/>
      <c r="E477" s="25"/>
      <c r="F477" s="26"/>
      <c r="G477" s="26"/>
      <c r="H477" s="26"/>
      <c r="I477" s="26"/>
      <c r="J477" s="25"/>
      <c r="K477" s="25"/>
      <c r="L477" s="25"/>
      <c r="M477" s="25"/>
      <c r="AT477" s="60" t="str">
        <f t="shared" si="92"/>
        <v/>
      </c>
      <c r="AU477" s="54" t="str">
        <f t="shared" si="93"/>
        <v/>
      </c>
      <c r="AV477" s="54" t="str">
        <f t="shared" si="94"/>
        <v/>
      </c>
      <c r="AW477" s="54" t="str">
        <f t="shared" si="95"/>
        <v/>
      </c>
      <c r="AX477" s="54" t="str">
        <f t="shared" si="96"/>
        <v/>
      </c>
      <c r="AY477" s="54" t="str">
        <f t="shared" si="97"/>
        <v/>
      </c>
      <c r="AZ477" s="54" t="str">
        <f t="shared" si="98"/>
        <v/>
      </c>
      <c r="BA477" s="54" t="str">
        <f t="shared" si="99"/>
        <v/>
      </c>
      <c r="BB477" s="64" t="str">
        <f t="shared" si="100"/>
        <v/>
      </c>
      <c r="BC477" s="64" t="str">
        <f t="shared" si="101"/>
        <v/>
      </c>
    </row>
    <row r="478" spans="2:55" x14ac:dyDescent="0.2">
      <c r="B478" s="25"/>
      <c r="C478" s="25"/>
      <c r="D478" s="25"/>
      <c r="E478" s="25"/>
      <c r="F478" s="26"/>
      <c r="G478" s="26"/>
      <c r="H478" s="26"/>
      <c r="I478" s="26"/>
      <c r="J478" s="25"/>
      <c r="K478" s="25"/>
      <c r="L478" s="25"/>
      <c r="M478" s="25"/>
      <c r="AT478" s="60" t="str">
        <f t="shared" si="92"/>
        <v/>
      </c>
      <c r="AU478" s="54" t="str">
        <f t="shared" si="93"/>
        <v/>
      </c>
      <c r="AV478" s="54" t="str">
        <f t="shared" si="94"/>
        <v/>
      </c>
      <c r="AW478" s="54" t="str">
        <f t="shared" si="95"/>
        <v/>
      </c>
      <c r="AX478" s="54" t="str">
        <f t="shared" si="96"/>
        <v/>
      </c>
      <c r="AY478" s="54" t="str">
        <f t="shared" si="97"/>
        <v/>
      </c>
      <c r="AZ478" s="54" t="str">
        <f t="shared" si="98"/>
        <v/>
      </c>
      <c r="BA478" s="54" t="str">
        <f t="shared" si="99"/>
        <v/>
      </c>
      <c r="BB478" s="64" t="str">
        <f t="shared" si="100"/>
        <v/>
      </c>
      <c r="BC478" s="64" t="str">
        <f t="shared" si="101"/>
        <v/>
      </c>
    </row>
    <row r="479" spans="2:55" x14ac:dyDescent="0.2">
      <c r="B479" s="25"/>
      <c r="C479" s="25"/>
      <c r="D479" s="25"/>
      <c r="E479" s="25"/>
      <c r="F479" s="26"/>
      <c r="G479" s="26"/>
      <c r="H479" s="26"/>
      <c r="I479" s="26"/>
      <c r="J479" s="25"/>
      <c r="K479" s="25"/>
      <c r="L479" s="25"/>
      <c r="M479" s="25"/>
      <c r="AT479" s="60" t="str">
        <f t="shared" si="92"/>
        <v/>
      </c>
      <c r="AU479" s="54" t="str">
        <f t="shared" si="93"/>
        <v/>
      </c>
      <c r="AV479" s="54" t="str">
        <f t="shared" si="94"/>
        <v/>
      </c>
      <c r="AW479" s="54" t="str">
        <f t="shared" si="95"/>
        <v/>
      </c>
      <c r="AX479" s="54" t="str">
        <f t="shared" si="96"/>
        <v/>
      </c>
      <c r="AY479" s="54" t="str">
        <f t="shared" si="97"/>
        <v/>
      </c>
      <c r="AZ479" s="54" t="str">
        <f t="shared" si="98"/>
        <v/>
      </c>
      <c r="BA479" s="54" t="str">
        <f t="shared" si="99"/>
        <v/>
      </c>
      <c r="BB479" s="64" t="str">
        <f t="shared" si="100"/>
        <v/>
      </c>
      <c r="BC479" s="64" t="str">
        <f t="shared" si="101"/>
        <v/>
      </c>
    </row>
    <row r="480" spans="2:55" x14ac:dyDescent="0.2">
      <c r="B480" s="25"/>
      <c r="C480" s="25"/>
      <c r="D480" s="25"/>
      <c r="E480" s="25"/>
      <c r="F480" s="26"/>
      <c r="G480" s="26"/>
      <c r="H480" s="26"/>
      <c r="I480" s="26"/>
      <c r="J480" s="25"/>
      <c r="K480" s="25"/>
      <c r="L480" s="25"/>
      <c r="M480" s="25"/>
      <c r="AT480" s="60" t="str">
        <f t="shared" si="92"/>
        <v/>
      </c>
      <c r="AU480" s="54" t="str">
        <f t="shared" si="93"/>
        <v/>
      </c>
      <c r="AV480" s="54" t="str">
        <f t="shared" si="94"/>
        <v/>
      </c>
      <c r="AW480" s="54" t="str">
        <f t="shared" si="95"/>
        <v/>
      </c>
      <c r="AX480" s="54" t="str">
        <f t="shared" si="96"/>
        <v/>
      </c>
      <c r="AY480" s="54" t="str">
        <f t="shared" si="97"/>
        <v/>
      </c>
      <c r="AZ480" s="54" t="str">
        <f t="shared" si="98"/>
        <v/>
      </c>
      <c r="BA480" s="54" t="str">
        <f t="shared" si="99"/>
        <v/>
      </c>
      <c r="BB480" s="64" t="str">
        <f t="shared" si="100"/>
        <v/>
      </c>
      <c r="BC480" s="64" t="str">
        <f t="shared" si="101"/>
        <v/>
      </c>
    </row>
    <row r="481" spans="2:55" x14ac:dyDescent="0.2">
      <c r="B481" s="25"/>
      <c r="C481" s="25"/>
      <c r="D481" s="25"/>
      <c r="E481" s="25"/>
      <c r="F481" s="26"/>
      <c r="G481" s="26"/>
      <c r="H481" s="26"/>
      <c r="I481" s="26"/>
      <c r="J481" s="25"/>
      <c r="K481" s="25"/>
      <c r="L481" s="25"/>
      <c r="M481" s="25"/>
      <c r="AT481" s="60" t="str">
        <f t="shared" si="92"/>
        <v/>
      </c>
      <c r="AU481" s="54" t="str">
        <f t="shared" si="93"/>
        <v/>
      </c>
      <c r="AV481" s="54" t="str">
        <f t="shared" si="94"/>
        <v/>
      </c>
      <c r="AW481" s="54" t="str">
        <f t="shared" si="95"/>
        <v/>
      </c>
      <c r="AX481" s="54" t="str">
        <f t="shared" si="96"/>
        <v/>
      </c>
      <c r="AY481" s="54" t="str">
        <f t="shared" si="97"/>
        <v/>
      </c>
      <c r="AZ481" s="54" t="str">
        <f t="shared" si="98"/>
        <v/>
      </c>
      <c r="BA481" s="54" t="str">
        <f t="shared" si="99"/>
        <v/>
      </c>
      <c r="BB481" s="64" t="str">
        <f t="shared" si="100"/>
        <v/>
      </c>
      <c r="BC481" s="64" t="str">
        <f t="shared" si="101"/>
        <v/>
      </c>
    </row>
    <row r="482" spans="2:55" x14ac:dyDescent="0.2">
      <c r="B482" s="25"/>
      <c r="C482" s="25"/>
      <c r="D482" s="25"/>
      <c r="E482" s="25"/>
      <c r="F482" s="26"/>
      <c r="G482" s="26"/>
      <c r="H482" s="26"/>
      <c r="I482" s="26"/>
      <c r="J482" s="25"/>
      <c r="K482" s="25"/>
      <c r="L482" s="25"/>
      <c r="M482" s="25"/>
      <c r="AT482" s="60" t="str">
        <f t="shared" si="92"/>
        <v/>
      </c>
      <c r="AU482" s="54" t="str">
        <f t="shared" si="93"/>
        <v/>
      </c>
      <c r="AV482" s="54" t="str">
        <f t="shared" si="94"/>
        <v/>
      </c>
      <c r="AW482" s="54" t="str">
        <f t="shared" si="95"/>
        <v/>
      </c>
      <c r="AX482" s="54" t="str">
        <f t="shared" si="96"/>
        <v/>
      </c>
      <c r="AY482" s="54" t="str">
        <f t="shared" si="97"/>
        <v/>
      </c>
      <c r="AZ482" s="54" t="str">
        <f t="shared" si="98"/>
        <v/>
      </c>
      <c r="BA482" s="54" t="str">
        <f t="shared" si="99"/>
        <v/>
      </c>
      <c r="BB482" s="64" t="str">
        <f t="shared" si="100"/>
        <v/>
      </c>
      <c r="BC482" s="64" t="str">
        <f t="shared" si="101"/>
        <v/>
      </c>
    </row>
    <row r="483" spans="2:55" x14ac:dyDescent="0.2">
      <c r="B483" s="25"/>
      <c r="C483" s="25"/>
      <c r="D483" s="25"/>
      <c r="E483" s="25"/>
      <c r="F483" s="26"/>
      <c r="G483" s="26"/>
      <c r="H483" s="26"/>
      <c r="I483" s="26"/>
      <c r="J483" s="25"/>
      <c r="K483" s="25"/>
      <c r="L483" s="25"/>
      <c r="M483" s="25"/>
      <c r="AT483" s="60" t="str">
        <f t="shared" si="92"/>
        <v/>
      </c>
      <c r="AU483" s="54" t="str">
        <f t="shared" si="93"/>
        <v/>
      </c>
      <c r="AV483" s="54" t="str">
        <f t="shared" si="94"/>
        <v/>
      </c>
      <c r="AW483" s="54" t="str">
        <f t="shared" si="95"/>
        <v/>
      </c>
      <c r="AX483" s="54" t="str">
        <f t="shared" si="96"/>
        <v/>
      </c>
      <c r="AY483" s="54" t="str">
        <f t="shared" si="97"/>
        <v/>
      </c>
      <c r="AZ483" s="54" t="str">
        <f t="shared" si="98"/>
        <v/>
      </c>
      <c r="BA483" s="54" t="str">
        <f t="shared" si="99"/>
        <v/>
      </c>
      <c r="BB483" s="64" t="str">
        <f t="shared" si="100"/>
        <v/>
      </c>
      <c r="BC483" s="64" t="str">
        <f t="shared" si="101"/>
        <v/>
      </c>
    </row>
    <row r="484" spans="2:55" x14ac:dyDescent="0.2">
      <c r="B484" s="25"/>
      <c r="C484" s="25"/>
      <c r="D484" s="25"/>
      <c r="E484" s="25"/>
      <c r="F484" s="26"/>
      <c r="G484" s="26"/>
      <c r="H484" s="26"/>
      <c r="I484" s="26"/>
      <c r="J484" s="25"/>
      <c r="K484" s="25"/>
      <c r="L484" s="25"/>
      <c r="M484" s="25"/>
      <c r="AT484" s="60" t="str">
        <f t="shared" si="92"/>
        <v/>
      </c>
      <c r="AU484" s="54" t="str">
        <f t="shared" si="93"/>
        <v/>
      </c>
      <c r="AV484" s="54" t="str">
        <f t="shared" si="94"/>
        <v/>
      </c>
      <c r="AW484" s="54" t="str">
        <f t="shared" si="95"/>
        <v/>
      </c>
      <c r="AX484" s="54" t="str">
        <f t="shared" si="96"/>
        <v/>
      </c>
      <c r="AY484" s="54" t="str">
        <f t="shared" si="97"/>
        <v/>
      </c>
      <c r="AZ484" s="54" t="str">
        <f t="shared" si="98"/>
        <v/>
      </c>
      <c r="BA484" s="54" t="str">
        <f t="shared" si="99"/>
        <v/>
      </c>
      <c r="BB484" s="64" t="str">
        <f t="shared" si="100"/>
        <v/>
      </c>
      <c r="BC484" s="64" t="str">
        <f t="shared" si="101"/>
        <v/>
      </c>
    </row>
    <row r="485" spans="2:55" x14ac:dyDescent="0.2">
      <c r="B485" s="25"/>
      <c r="C485" s="25"/>
      <c r="D485" s="25"/>
      <c r="E485" s="25"/>
      <c r="F485" s="26"/>
      <c r="G485" s="26"/>
      <c r="H485" s="26"/>
      <c r="I485" s="26"/>
      <c r="J485" s="25"/>
      <c r="K485" s="25"/>
      <c r="L485" s="25"/>
      <c r="M485" s="25"/>
      <c r="AT485" s="60" t="str">
        <f t="shared" si="92"/>
        <v/>
      </c>
      <c r="AU485" s="54" t="str">
        <f t="shared" si="93"/>
        <v/>
      </c>
      <c r="AV485" s="54" t="str">
        <f t="shared" si="94"/>
        <v/>
      </c>
      <c r="AW485" s="54" t="str">
        <f t="shared" si="95"/>
        <v/>
      </c>
      <c r="AX485" s="54" t="str">
        <f t="shared" si="96"/>
        <v/>
      </c>
      <c r="AY485" s="54" t="str">
        <f t="shared" si="97"/>
        <v/>
      </c>
      <c r="AZ485" s="54" t="str">
        <f t="shared" si="98"/>
        <v/>
      </c>
      <c r="BA485" s="54" t="str">
        <f t="shared" si="99"/>
        <v/>
      </c>
      <c r="BB485" s="64" t="str">
        <f t="shared" si="100"/>
        <v/>
      </c>
      <c r="BC485" s="64" t="str">
        <f t="shared" si="101"/>
        <v/>
      </c>
    </row>
    <row r="486" spans="2:55" x14ac:dyDescent="0.2">
      <c r="B486" s="25"/>
      <c r="C486" s="25"/>
      <c r="D486" s="25"/>
      <c r="E486" s="25"/>
      <c r="F486" s="26"/>
      <c r="G486" s="26"/>
      <c r="H486" s="26"/>
      <c r="I486" s="26"/>
      <c r="J486" s="25"/>
      <c r="K486" s="25"/>
      <c r="L486" s="25"/>
      <c r="M486" s="25"/>
      <c r="AT486" s="60" t="str">
        <f t="shared" si="92"/>
        <v/>
      </c>
      <c r="AU486" s="54" t="str">
        <f t="shared" si="93"/>
        <v/>
      </c>
      <c r="AV486" s="54" t="str">
        <f t="shared" si="94"/>
        <v/>
      </c>
      <c r="AW486" s="54" t="str">
        <f t="shared" si="95"/>
        <v/>
      </c>
      <c r="AX486" s="54" t="str">
        <f t="shared" si="96"/>
        <v/>
      </c>
      <c r="AY486" s="54" t="str">
        <f t="shared" si="97"/>
        <v/>
      </c>
      <c r="AZ486" s="54" t="str">
        <f t="shared" si="98"/>
        <v/>
      </c>
      <c r="BA486" s="54" t="str">
        <f t="shared" si="99"/>
        <v/>
      </c>
      <c r="BB486" s="64" t="str">
        <f t="shared" si="100"/>
        <v/>
      </c>
      <c r="BC486" s="64" t="str">
        <f t="shared" si="101"/>
        <v/>
      </c>
    </row>
    <row r="487" spans="2:55" x14ac:dyDescent="0.2">
      <c r="B487" s="25"/>
      <c r="C487" s="25"/>
      <c r="D487" s="25"/>
      <c r="E487" s="25"/>
      <c r="F487" s="26"/>
      <c r="G487" s="26"/>
      <c r="H487" s="26"/>
      <c r="I487" s="26"/>
      <c r="J487" s="25"/>
      <c r="K487" s="25"/>
      <c r="L487" s="25"/>
      <c r="M487" s="25"/>
      <c r="AT487" s="60" t="str">
        <f t="shared" si="92"/>
        <v/>
      </c>
      <c r="AU487" s="54" t="str">
        <f t="shared" si="93"/>
        <v/>
      </c>
      <c r="AV487" s="54" t="str">
        <f t="shared" si="94"/>
        <v/>
      </c>
      <c r="AW487" s="54" t="str">
        <f t="shared" si="95"/>
        <v/>
      </c>
      <c r="AX487" s="54" t="str">
        <f t="shared" si="96"/>
        <v/>
      </c>
      <c r="AY487" s="54" t="str">
        <f t="shared" si="97"/>
        <v/>
      </c>
      <c r="AZ487" s="54" t="str">
        <f t="shared" si="98"/>
        <v/>
      </c>
      <c r="BA487" s="54" t="str">
        <f t="shared" si="99"/>
        <v/>
      </c>
      <c r="BB487" s="64" t="str">
        <f t="shared" si="100"/>
        <v/>
      </c>
      <c r="BC487" s="64" t="str">
        <f t="shared" si="101"/>
        <v/>
      </c>
    </row>
    <row r="488" spans="2:55" x14ac:dyDescent="0.2">
      <c r="B488" s="25"/>
      <c r="C488" s="25"/>
      <c r="D488" s="25"/>
      <c r="E488" s="25"/>
      <c r="F488" s="26"/>
      <c r="G488" s="26"/>
      <c r="H488" s="26"/>
      <c r="I488" s="26"/>
      <c r="J488" s="25"/>
      <c r="K488" s="25"/>
      <c r="L488" s="25"/>
      <c r="M488" s="25"/>
      <c r="AT488" s="60" t="str">
        <f t="shared" si="92"/>
        <v/>
      </c>
      <c r="AU488" s="54" t="str">
        <f t="shared" si="93"/>
        <v/>
      </c>
      <c r="AV488" s="54" t="str">
        <f t="shared" si="94"/>
        <v/>
      </c>
      <c r="AW488" s="54" t="str">
        <f t="shared" si="95"/>
        <v/>
      </c>
      <c r="AX488" s="54" t="str">
        <f t="shared" si="96"/>
        <v/>
      </c>
      <c r="AY488" s="54" t="str">
        <f t="shared" si="97"/>
        <v/>
      </c>
      <c r="AZ488" s="54" t="str">
        <f t="shared" si="98"/>
        <v/>
      </c>
      <c r="BA488" s="54" t="str">
        <f t="shared" si="99"/>
        <v/>
      </c>
      <c r="BB488" s="64" t="str">
        <f t="shared" si="100"/>
        <v/>
      </c>
      <c r="BC488" s="64" t="str">
        <f t="shared" si="101"/>
        <v/>
      </c>
    </row>
    <row r="489" spans="2:55" x14ac:dyDescent="0.2">
      <c r="B489" s="25"/>
      <c r="C489" s="25"/>
      <c r="D489" s="25"/>
      <c r="E489" s="25"/>
      <c r="F489" s="26"/>
      <c r="G489" s="26"/>
      <c r="H489" s="26"/>
      <c r="I489" s="26"/>
      <c r="J489" s="25"/>
      <c r="K489" s="25"/>
      <c r="L489" s="25"/>
      <c r="M489" s="25"/>
      <c r="AT489" s="60" t="str">
        <f t="shared" si="92"/>
        <v/>
      </c>
      <c r="AU489" s="54" t="str">
        <f t="shared" si="93"/>
        <v/>
      </c>
      <c r="AV489" s="54" t="str">
        <f t="shared" si="94"/>
        <v/>
      </c>
      <c r="AW489" s="54" t="str">
        <f t="shared" si="95"/>
        <v/>
      </c>
      <c r="AX489" s="54" t="str">
        <f t="shared" si="96"/>
        <v/>
      </c>
      <c r="AY489" s="54" t="str">
        <f t="shared" si="97"/>
        <v/>
      </c>
      <c r="AZ489" s="54" t="str">
        <f t="shared" si="98"/>
        <v/>
      </c>
      <c r="BA489" s="54" t="str">
        <f t="shared" si="99"/>
        <v/>
      </c>
      <c r="BB489" s="64" t="str">
        <f t="shared" si="100"/>
        <v/>
      </c>
      <c r="BC489" s="64" t="str">
        <f t="shared" si="101"/>
        <v/>
      </c>
    </row>
    <row r="490" spans="2:55" x14ac:dyDescent="0.2">
      <c r="B490" s="25"/>
      <c r="C490" s="25"/>
      <c r="D490" s="25"/>
      <c r="E490" s="25"/>
      <c r="F490" s="26"/>
      <c r="G490" s="26"/>
      <c r="H490" s="26"/>
      <c r="I490" s="26"/>
      <c r="J490" s="25"/>
      <c r="K490" s="25"/>
      <c r="L490" s="25"/>
      <c r="M490" s="25"/>
      <c r="AT490" s="60" t="str">
        <f t="shared" si="92"/>
        <v/>
      </c>
      <c r="AU490" s="54" t="str">
        <f t="shared" si="93"/>
        <v/>
      </c>
      <c r="AV490" s="54" t="str">
        <f t="shared" si="94"/>
        <v/>
      </c>
      <c r="AW490" s="54" t="str">
        <f t="shared" si="95"/>
        <v/>
      </c>
      <c r="AX490" s="54" t="str">
        <f t="shared" si="96"/>
        <v/>
      </c>
      <c r="AY490" s="54" t="str">
        <f t="shared" si="97"/>
        <v/>
      </c>
      <c r="AZ490" s="54" t="str">
        <f t="shared" si="98"/>
        <v/>
      </c>
      <c r="BA490" s="54" t="str">
        <f t="shared" si="99"/>
        <v/>
      </c>
      <c r="BB490" s="64" t="str">
        <f t="shared" si="100"/>
        <v/>
      </c>
      <c r="BC490" s="64" t="str">
        <f t="shared" si="101"/>
        <v/>
      </c>
    </row>
    <row r="491" spans="2:55" x14ac:dyDescent="0.2">
      <c r="B491" s="25"/>
      <c r="C491" s="25"/>
      <c r="D491" s="25"/>
      <c r="E491" s="25"/>
      <c r="F491" s="26"/>
      <c r="G491" s="26"/>
      <c r="H491" s="26"/>
      <c r="I491" s="26"/>
      <c r="J491" s="25"/>
      <c r="K491" s="25"/>
      <c r="L491" s="25"/>
      <c r="M491" s="25"/>
      <c r="AT491" s="60" t="str">
        <f t="shared" si="92"/>
        <v/>
      </c>
      <c r="AU491" s="54" t="str">
        <f t="shared" si="93"/>
        <v/>
      </c>
      <c r="AV491" s="54" t="str">
        <f t="shared" si="94"/>
        <v/>
      </c>
      <c r="AW491" s="54" t="str">
        <f t="shared" si="95"/>
        <v/>
      </c>
      <c r="AX491" s="54" t="str">
        <f t="shared" si="96"/>
        <v/>
      </c>
      <c r="AY491" s="54" t="str">
        <f t="shared" si="97"/>
        <v/>
      </c>
      <c r="AZ491" s="54" t="str">
        <f t="shared" si="98"/>
        <v/>
      </c>
      <c r="BA491" s="54" t="str">
        <f t="shared" si="99"/>
        <v/>
      </c>
      <c r="BB491" s="64" t="str">
        <f t="shared" si="100"/>
        <v/>
      </c>
      <c r="BC491" s="64" t="str">
        <f t="shared" si="101"/>
        <v/>
      </c>
    </row>
    <row r="492" spans="2:55" x14ac:dyDescent="0.2">
      <c r="B492" s="25"/>
      <c r="C492" s="25"/>
      <c r="D492" s="25"/>
      <c r="E492" s="25"/>
      <c r="F492" s="26"/>
      <c r="G492" s="26"/>
      <c r="H492" s="26"/>
      <c r="I492" s="26"/>
      <c r="J492" s="25"/>
      <c r="K492" s="25"/>
      <c r="L492" s="25"/>
      <c r="M492" s="25"/>
      <c r="AT492" s="60" t="str">
        <f t="shared" si="92"/>
        <v/>
      </c>
      <c r="AU492" s="54" t="str">
        <f t="shared" si="93"/>
        <v/>
      </c>
      <c r="AV492" s="54" t="str">
        <f t="shared" si="94"/>
        <v/>
      </c>
      <c r="AW492" s="54" t="str">
        <f t="shared" si="95"/>
        <v/>
      </c>
      <c r="AX492" s="54" t="str">
        <f t="shared" si="96"/>
        <v/>
      </c>
      <c r="AY492" s="54" t="str">
        <f t="shared" si="97"/>
        <v/>
      </c>
      <c r="AZ492" s="54" t="str">
        <f t="shared" si="98"/>
        <v/>
      </c>
      <c r="BA492" s="54" t="str">
        <f t="shared" si="99"/>
        <v/>
      </c>
      <c r="BB492" s="64" t="str">
        <f t="shared" si="100"/>
        <v/>
      </c>
      <c r="BC492" s="64" t="str">
        <f t="shared" si="101"/>
        <v/>
      </c>
    </row>
    <row r="493" spans="2:55" x14ac:dyDescent="0.2">
      <c r="B493" s="25"/>
      <c r="C493" s="25"/>
      <c r="D493" s="25"/>
      <c r="E493" s="25"/>
      <c r="F493" s="26"/>
      <c r="G493" s="26"/>
      <c r="H493" s="26"/>
      <c r="I493" s="26"/>
      <c r="J493" s="25"/>
      <c r="K493" s="25"/>
      <c r="L493" s="25"/>
      <c r="M493" s="25"/>
      <c r="AT493" s="60" t="str">
        <f t="shared" si="92"/>
        <v/>
      </c>
      <c r="AU493" s="54" t="str">
        <f t="shared" si="93"/>
        <v/>
      </c>
      <c r="AV493" s="54" t="str">
        <f t="shared" si="94"/>
        <v/>
      </c>
      <c r="AW493" s="54" t="str">
        <f t="shared" si="95"/>
        <v/>
      </c>
      <c r="AX493" s="54" t="str">
        <f t="shared" si="96"/>
        <v/>
      </c>
      <c r="AY493" s="54" t="str">
        <f t="shared" si="97"/>
        <v/>
      </c>
      <c r="AZ493" s="54" t="str">
        <f t="shared" si="98"/>
        <v/>
      </c>
      <c r="BA493" s="54" t="str">
        <f t="shared" si="99"/>
        <v/>
      </c>
      <c r="BB493" s="64" t="str">
        <f t="shared" si="100"/>
        <v/>
      </c>
      <c r="BC493" s="64" t="str">
        <f t="shared" si="101"/>
        <v/>
      </c>
    </row>
    <row r="494" spans="2:55" x14ac:dyDescent="0.2">
      <c r="B494" s="25"/>
      <c r="C494" s="25"/>
      <c r="D494" s="25"/>
      <c r="E494" s="25"/>
      <c r="F494" s="26"/>
      <c r="G494" s="26"/>
      <c r="H494" s="26"/>
      <c r="I494" s="26"/>
      <c r="J494" s="25"/>
      <c r="K494" s="25"/>
      <c r="L494" s="25"/>
      <c r="M494" s="25"/>
      <c r="AT494" s="60" t="str">
        <f t="shared" si="92"/>
        <v/>
      </c>
      <c r="AU494" s="54" t="str">
        <f t="shared" si="93"/>
        <v/>
      </c>
      <c r="AV494" s="54" t="str">
        <f t="shared" si="94"/>
        <v/>
      </c>
      <c r="AW494" s="54" t="str">
        <f t="shared" si="95"/>
        <v/>
      </c>
      <c r="AX494" s="54" t="str">
        <f t="shared" si="96"/>
        <v/>
      </c>
      <c r="AY494" s="54" t="str">
        <f t="shared" si="97"/>
        <v/>
      </c>
      <c r="AZ494" s="54" t="str">
        <f t="shared" si="98"/>
        <v/>
      </c>
      <c r="BA494" s="54" t="str">
        <f t="shared" si="99"/>
        <v/>
      </c>
      <c r="BB494" s="64" t="str">
        <f t="shared" si="100"/>
        <v/>
      </c>
      <c r="BC494" s="64" t="str">
        <f t="shared" si="101"/>
        <v/>
      </c>
    </row>
    <row r="495" spans="2:55" x14ac:dyDescent="0.2">
      <c r="B495" s="25"/>
      <c r="C495" s="25"/>
      <c r="D495" s="25"/>
      <c r="E495" s="25"/>
      <c r="F495" s="26"/>
      <c r="G495" s="26"/>
      <c r="H495" s="26"/>
      <c r="I495" s="26"/>
      <c r="J495" s="25"/>
      <c r="K495" s="25"/>
      <c r="L495" s="25"/>
      <c r="M495" s="25"/>
      <c r="AT495" s="60" t="str">
        <f t="shared" si="92"/>
        <v/>
      </c>
      <c r="AU495" s="54" t="str">
        <f t="shared" si="93"/>
        <v/>
      </c>
      <c r="AV495" s="54" t="str">
        <f t="shared" si="94"/>
        <v/>
      </c>
      <c r="AW495" s="54" t="str">
        <f t="shared" si="95"/>
        <v/>
      </c>
      <c r="AX495" s="54" t="str">
        <f t="shared" si="96"/>
        <v/>
      </c>
      <c r="AY495" s="54" t="str">
        <f t="shared" si="97"/>
        <v/>
      </c>
      <c r="AZ495" s="54" t="str">
        <f t="shared" si="98"/>
        <v/>
      </c>
      <c r="BA495" s="54" t="str">
        <f t="shared" si="99"/>
        <v/>
      </c>
      <c r="BB495" s="64" t="str">
        <f t="shared" si="100"/>
        <v/>
      </c>
      <c r="BC495" s="64" t="str">
        <f t="shared" si="101"/>
        <v/>
      </c>
    </row>
    <row r="496" spans="2:55" x14ac:dyDescent="0.2">
      <c r="B496" s="25"/>
      <c r="C496" s="25"/>
      <c r="D496" s="25"/>
      <c r="E496" s="25"/>
      <c r="F496" s="26"/>
      <c r="G496" s="26"/>
      <c r="H496" s="26"/>
      <c r="I496" s="26"/>
      <c r="J496" s="25"/>
      <c r="K496" s="25"/>
      <c r="L496" s="25"/>
      <c r="M496" s="25"/>
      <c r="AT496" s="60" t="str">
        <f t="shared" si="92"/>
        <v/>
      </c>
      <c r="AU496" s="54" t="str">
        <f t="shared" si="93"/>
        <v/>
      </c>
      <c r="AV496" s="54" t="str">
        <f t="shared" si="94"/>
        <v/>
      </c>
      <c r="AW496" s="54" t="str">
        <f t="shared" si="95"/>
        <v/>
      </c>
      <c r="AX496" s="54" t="str">
        <f t="shared" si="96"/>
        <v/>
      </c>
      <c r="AY496" s="54" t="str">
        <f t="shared" si="97"/>
        <v/>
      </c>
      <c r="AZ496" s="54" t="str">
        <f t="shared" si="98"/>
        <v/>
      </c>
      <c r="BA496" s="54" t="str">
        <f t="shared" si="99"/>
        <v/>
      </c>
      <c r="BB496" s="64" t="str">
        <f t="shared" si="100"/>
        <v/>
      </c>
      <c r="BC496" s="64" t="str">
        <f t="shared" si="101"/>
        <v/>
      </c>
    </row>
    <row r="497" spans="2:55" x14ac:dyDescent="0.2">
      <c r="B497" s="25"/>
      <c r="C497" s="25"/>
      <c r="D497" s="25"/>
      <c r="E497" s="25"/>
      <c r="F497" s="26"/>
      <c r="G497" s="26"/>
      <c r="H497" s="26"/>
      <c r="I497" s="26"/>
      <c r="J497" s="25"/>
      <c r="K497" s="25"/>
      <c r="L497" s="25"/>
      <c r="M497" s="25"/>
      <c r="AT497" s="60" t="str">
        <f t="shared" si="92"/>
        <v/>
      </c>
      <c r="AU497" s="54" t="str">
        <f t="shared" si="93"/>
        <v/>
      </c>
      <c r="AV497" s="54" t="str">
        <f t="shared" si="94"/>
        <v/>
      </c>
      <c r="AW497" s="54" t="str">
        <f t="shared" si="95"/>
        <v/>
      </c>
      <c r="AX497" s="54" t="str">
        <f t="shared" si="96"/>
        <v/>
      </c>
      <c r="AY497" s="54" t="str">
        <f t="shared" si="97"/>
        <v/>
      </c>
      <c r="AZ497" s="54" t="str">
        <f t="shared" si="98"/>
        <v/>
      </c>
      <c r="BA497" s="54" t="str">
        <f t="shared" si="99"/>
        <v/>
      </c>
      <c r="BB497" s="64" t="str">
        <f t="shared" si="100"/>
        <v/>
      </c>
      <c r="BC497" s="64" t="str">
        <f t="shared" si="101"/>
        <v/>
      </c>
    </row>
    <row r="498" spans="2:55" x14ac:dyDescent="0.2">
      <c r="B498" s="25"/>
      <c r="C498" s="25"/>
      <c r="D498" s="25"/>
      <c r="E498" s="25"/>
      <c r="F498" s="26"/>
      <c r="G498" s="26"/>
      <c r="H498" s="26"/>
      <c r="I498" s="26"/>
      <c r="J498" s="25"/>
      <c r="K498" s="25"/>
      <c r="L498" s="25"/>
      <c r="M498" s="25"/>
      <c r="AT498" s="60" t="str">
        <f t="shared" si="92"/>
        <v/>
      </c>
      <c r="AU498" s="54" t="str">
        <f t="shared" si="93"/>
        <v/>
      </c>
      <c r="AV498" s="54" t="str">
        <f t="shared" si="94"/>
        <v/>
      </c>
      <c r="AW498" s="54" t="str">
        <f t="shared" si="95"/>
        <v/>
      </c>
      <c r="AX498" s="54" t="str">
        <f t="shared" si="96"/>
        <v/>
      </c>
      <c r="AY498" s="54" t="str">
        <f t="shared" si="97"/>
        <v/>
      </c>
      <c r="AZ498" s="54" t="str">
        <f t="shared" si="98"/>
        <v/>
      </c>
      <c r="BA498" s="54" t="str">
        <f t="shared" si="99"/>
        <v/>
      </c>
      <c r="BB498" s="64" t="str">
        <f t="shared" si="100"/>
        <v/>
      </c>
      <c r="BC498" s="64" t="str">
        <f t="shared" si="101"/>
        <v/>
      </c>
    </row>
    <row r="499" spans="2:55" x14ac:dyDescent="0.2">
      <c r="B499" s="25"/>
      <c r="C499" s="25"/>
      <c r="D499" s="25"/>
      <c r="E499" s="25"/>
      <c r="F499" s="26"/>
      <c r="G499" s="26"/>
      <c r="H499" s="26"/>
      <c r="I499" s="26"/>
      <c r="J499" s="25"/>
      <c r="K499" s="25"/>
      <c r="L499" s="25"/>
      <c r="M499" s="25"/>
      <c r="AT499" s="60" t="str">
        <f t="shared" si="92"/>
        <v/>
      </c>
      <c r="AU499" s="54" t="str">
        <f t="shared" si="93"/>
        <v/>
      </c>
      <c r="AV499" s="54" t="str">
        <f t="shared" si="94"/>
        <v/>
      </c>
      <c r="AW499" s="54" t="str">
        <f t="shared" si="95"/>
        <v/>
      </c>
      <c r="AX499" s="54" t="str">
        <f t="shared" si="96"/>
        <v/>
      </c>
      <c r="AY499" s="54" t="str">
        <f t="shared" si="97"/>
        <v/>
      </c>
      <c r="AZ499" s="54" t="str">
        <f t="shared" si="98"/>
        <v/>
      </c>
      <c r="BA499" s="54" t="str">
        <f t="shared" si="99"/>
        <v/>
      </c>
      <c r="BB499" s="64" t="str">
        <f t="shared" si="100"/>
        <v/>
      </c>
      <c r="BC499" s="64" t="str">
        <f t="shared" si="101"/>
        <v/>
      </c>
    </row>
    <row r="500" spans="2:55" x14ac:dyDescent="0.2">
      <c r="B500" s="25"/>
      <c r="C500" s="25"/>
      <c r="D500" s="25"/>
      <c r="E500" s="25"/>
      <c r="F500" s="26"/>
      <c r="G500" s="26"/>
      <c r="H500" s="26"/>
      <c r="I500" s="26"/>
      <c r="J500" s="25"/>
      <c r="K500" s="25"/>
      <c r="L500" s="25"/>
      <c r="M500" s="25"/>
      <c r="AT500" s="60" t="str">
        <f t="shared" si="92"/>
        <v/>
      </c>
      <c r="AU500" s="54" t="str">
        <f t="shared" si="93"/>
        <v/>
      </c>
      <c r="AV500" s="54" t="str">
        <f t="shared" si="94"/>
        <v/>
      </c>
      <c r="AW500" s="54" t="str">
        <f t="shared" si="95"/>
        <v/>
      </c>
      <c r="AX500" s="54" t="str">
        <f t="shared" si="96"/>
        <v/>
      </c>
      <c r="AY500" s="54" t="str">
        <f t="shared" si="97"/>
        <v/>
      </c>
      <c r="AZ500" s="54" t="str">
        <f t="shared" si="98"/>
        <v/>
      </c>
      <c r="BA500" s="54" t="str">
        <f t="shared" si="99"/>
        <v/>
      </c>
      <c r="BB500" s="64" t="str">
        <f t="shared" si="100"/>
        <v/>
      </c>
      <c r="BC500" s="64" t="str">
        <f t="shared" si="101"/>
        <v/>
      </c>
    </row>
    <row r="501" spans="2:55" x14ac:dyDescent="0.2">
      <c r="B501" s="25"/>
      <c r="C501" s="25"/>
      <c r="D501" s="25"/>
      <c r="E501" s="25"/>
      <c r="F501" s="26"/>
      <c r="G501" s="26"/>
      <c r="H501" s="26"/>
      <c r="I501" s="26"/>
      <c r="J501" s="25"/>
      <c r="K501" s="25"/>
      <c r="L501" s="25"/>
      <c r="M501" s="25"/>
      <c r="AT501" s="60" t="str">
        <f t="shared" si="92"/>
        <v/>
      </c>
      <c r="AU501" s="54" t="str">
        <f t="shared" si="93"/>
        <v/>
      </c>
      <c r="AV501" s="54" t="str">
        <f t="shared" si="94"/>
        <v/>
      </c>
      <c r="AW501" s="54" t="str">
        <f t="shared" si="95"/>
        <v/>
      </c>
      <c r="AX501" s="54" t="str">
        <f t="shared" si="96"/>
        <v/>
      </c>
      <c r="AY501" s="54" t="str">
        <f t="shared" si="97"/>
        <v/>
      </c>
      <c r="AZ501" s="54" t="str">
        <f t="shared" si="98"/>
        <v/>
      </c>
      <c r="BA501" s="54" t="str">
        <f t="shared" si="99"/>
        <v/>
      </c>
      <c r="BB501" s="64" t="str">
        <f t="shared" si="100"/>
        <v/>
      </c>
      <c r="BC501" s="64" t="str">
        <f t="shared" si="101"/>
        <v/>
      </c>
    </row>
    <row r="502" spans="2:55" x14ac:dyDescent="0.2">
      <c r="B502" s="25"/>
      <c r="C502" s="25"/>
      <c r="D502" s="25"/>
      <c r="E502" s="25"/>
      <c r="F502" s="26"/>
      <c r="G502" s="26"/>
      <c r="H502" s="26"/>
      <c r="I502" s="26"/>
      <c r="J502" s="25"/>
      <c r="K502" s="25"/>
      <c r="L502" s="25"/>
      <c r="M502" s="25"/>
      <c r="AT502" s="60" t="str">
        <f t="shared" si="92"/>
        <v/>
      </c>
      <c r="AU502" s="54" t="str">
        <f t="shared" si="93"/>
        <v/>
      </c>
      <c r="AV502" s="54" t="str">
        <f t="shared" si="94"/>
        <v/>
      </c>
      <c r="AW502" s="54" t="str">
        <f t="shared" si="95"/>
        <v/>
      </c>
      <c r="AX502" s="54" t="str">
        <f t="shared" si="96"/>
        <v/>
      </c>
      <c r="AY502" s="54" t="str">
        <f t="shared" si="97"/>
        <v/>
      </c>
      <c r="AZ502" s="54" t="str">
        <f t="shared" si="98"/>
        <v/>
      </c>
      <c r="BA502" s="54" t="str">
        <f t="shared" si="99"/>
        <v/>
      </c>
      <c r="BB502" s="64" t="str">
        <f t="shared" si="100"/>
        <v/>
      </c>
      <c r="BC502" s="64" t="str">
        <f t="shared" si="101"/>
        <v/>
      </c>
    </row>
    <row r="503" spans="2:55" x14ac:dyDescent="0.2">
      <c r="B503" s="25"/>
      <c r="C503" s="25"/>
      <c r="D503" s="25"/>
      <c r="E503" s="25"/>
      <c r="F503" s="26"/>
      <c r="G503" s="26"/>
      <c r="H503" s="26"/>
      <c r="I503" s="26"/>
      <c r="J503" s="25"/>
      <c r="K503" s="25"/>
      <c r="L503" s="25"/>
      <c r="M503" s="25"/>
      <c r="AT503" s="60" t="str">
        <f t="shared" si="92"/>
        <v/>
      </c>
      <c r="AU503" s="54" t="str">
        <f t="shared" si="93"/>
        <v/>
      </c>
      <c r="AV503" s="54" t="str">
        <f t="shared" si="94"/>
        <v/>
      </c>
      <c r="AW503" s="54" t="str">
        <f t="shared" si="95"/>
        <v/>
      </c>
      <c r="AX503" s="54" t="str">
        <f t="shared" si="96"/>
        <v/>
      </c>
      <c r="AY503" s="54" t="str">
        <f t="shared" si="97"/>
        <v/>
      </c>
      <c r="AZ503" s="54" t="str">
        <f t="shared" si="98"/>
        <v/>
      </c>
      <c r="BA503" s="54" t="str">
        <f t="shared" si="99"/>
        <v/>
      </c>
      <c r="BB503" s="64" t="str">
        <f t="shared" si="100"/>
        <v/>
      </c>
      <c r="BC503" s="64" t="str">
        <f t="shared" si="101"/>
        <v/>
      </c>
    </row>
    <row r="504" spans="2:55" x14ac:dyDescent="0.2">
      <c r="B504" s="25"/>
      <c r="C504" s="25"/>
      <c r="D504" s="25"/>
      <c r="E504" s="25"/>
      <c r="F504" s="26"/>
      <c r="G504" s="26"/>
      <c r="H504" s="26"/>
      <c r="I504" s="26"/>
      <c r="J504" s="25"/>
      <c r="K504" s="25"/>
      <c r="L504" s="25"/>
      <c r="M504" s="25"/>
      <c r="AT504" s="60" t="str">
        <f t="shared" si="92"/>
        <v/>
      </c>
      <c r="AU504" s="54" t="str">
        <f t="shared" si="93"/>
        <v/>
      </c>
      <c r="AV504" s="54" t="str">
        <f t="shared" si="94"/>
        <v/>
      </c>
      <c r="AW504" s="54" t="str">
        <f t="shared" si="95"/>
        <v/>
      </c>
      <c r="AX504" s="54" t="str">
        <f t="shared" si="96"/>
        <v/>
      </c>
      <c r="AY504" s="54" t="str">
        <f t="shared" si="97"/>
        <v/>
      </c>
      <c r="AZ504" s="54" t="str">
        <f t="shared" si="98"/>
        <v/>
      </c>
      <c r="BA504" s="54" t="str">
        <f t="shared" si="99"/>
        <v/>
      </c>
      <c r="BB504" s="64" t="str">
        <f t="shared" si="100"/>
        <v/>
      </c>
      <c r="BC504" s="64" t="str">
        <f t="shared" si="101"/>
        <v/>
      </c>
    </row>
    <row r="505" spans="2:55" x14ac:dyDescent="0.2">
      <c r="B505" s="25"/>
      <c r="C505" s="25"/>
      <c r="D505" s="25"/>
      <c r="E505" s="25"/>
      <c r="F505" s="26"/>
      <c r="G505" s="26"/>
      <c r="H505" s="26"/>
      <c r="I505" s="26"/>
      <c r="J505" s="25"/>
      <c r="K505" s="25"/>
      <c r="L505" s="25"/>
      <c r="M505" s="25"/>
      <c r="AT505" s="60" t="str">
        <f t="shared" si="92"/>
        <v/>
      </c>
      <c r="AU505" s="54" t="str">
        <f t="shared" si="93"/>
        <v/>
      </c>
      <c r="AV505" s="54" t="str">
        <f t="shared" si="94"/>
        <v/>
      </c>
      <c r="AW505" s="54" t="str">
        <f t="shared" si="95"/>
        <v/>
      </c>
      <c r="AX505" s="54" t="str">
        <f t="shared" si="96"/>
        <v/>
      </c>
      <c r="AY505" s="54" t="str">
        <f t="shared" si="97"/>
        <v/>
      </c>
      <c r="AZ505" s="54" t="str">
        <f t="shared" si="98"/>
        <v/>
      </c>
      <c r="BA505" s="54" t="str">
        <f t="shared" si="99"/>
        <v/>
      </c>
      <c r="BB505" s="64" t="str">
        <f t="shared" si="100"/>
        <v/>
      </c>
      <c r="BC505" s="64" t="str">
        <f t="shared" si="101"/>
        <v/>
      </c>
    </row>
    <row r="506" spans="2:55" x14ac:dyDescent="0.2">
      <c r="B506" s="25"/>
      <c r="C506" s="25"/>
      <c r="D506" s="25"/>
      <c r="E506" s="25"/>
      <c r="F506" s="26"/>
      <c r="G506" s="26"/>
      <c r="H506" s="26"/>
      <c r="I506" s="26"/>
      <c r="J506" s="25"/>
      <c r="K506" s="25"/>
      <c r="L506" s="25"/>
      <c r="M506" s="25"/>
      <c r="AT506" s="60" t="str">
        <f t="shared" si="92"/>
        <v/>
      </c>
      <c r="AU506" s="54" t="str">
        <f t="shared" si="93"/>
        <v/>
      </c>
      <c r="AV506" s="54" t="str">
        <f t="shared" si="94"/>
        <v/>
      </c>
      <c r="AW506" s="54" t="str">
        <f t="shared" si="95"/>
        <v/>
      </c>
      <c r="AX506" s="54" t="str">
        <f t="shared" si="96"/>
        <v/>
      </c>
      <c r="AY506" s="54" t="str">
        <f t="shared" si="97"/>
        <v/>
      </c>
      <c r="AZ506" s="54" t="str">
        <f t="shared" si="98"/>
        <v/>
      </c>
      <c r="BA506" s="54" t="str">
        <f t="shared" si="99"/>
        <v/>
      </c>
      <c r="BB506" s="64" t="str">
        <f t="shared" si="100"/>
        <v/>
      </c>
      <c r="BC506" s="64" t="str">
        <f t="shared" si="101"/>
        <v/>
      </c>
    </row>
    <row r="507" spans="2:55" x14ac:dyDescent="0.2">
      <c r="B507" s="25"/>
      <c r="C507" s="25"/>
      <c r="D507" s="25"/>
      <c r="E507" s="25"/>
      <c r="F507" s="26"/>
      <c r="G507" s="26"/>
      <c r="H507" s="26"/>
      <c r="I507" s="26"/>
      <c r="J507" s="25"/>
      <c r="K507" s="25"/>
      <c r="L507" s="25"/>
      <c r="M507" s="25"/>
      <c r="AT507" s="60" t="str">
        <f t="shared" si="92"/>
        <v/>
      </c>
      <c r="AU507" s="54" t="str">
        <f t="shared" si="93"/>
        <v/>
      </c>
      <c r="AV507" s="54" t="str">
        <f t="shared" si="94"/>
        <v/>
      </c>
      <c r="AW507" s="54" t="str">
        <f t="shared" si="95"/>
        <v/>
      </c>
      <c r="AX507" s="54" t="str">
        <f t="shared" si="96"/>
        <v/>
      </c>
      <c r="AY507" s="54" t="str">
        <f t="shared" si="97"/>
        <v/>
      </c>
      <c r="AZ507" s="54" t="str">
        <f t="shared" si="98"/>
        <v/>
      </c>
      <c r="BA507" s="54" t="str">
        <f t="shared" si="99"/>
        <v/>
      </c>
      <c r="BB507" s="64" t="str">
        <f t="shared" si="100"/>
        <v/>
      </c>
      <c r="BC507" s="64" t="str">
        <f t="shared" si="101"/>
        <v/>
      </c>
    </row>
    <row r="508" spans="2:55" x14ac:dyDescent="0.2">
      <c r="B508" s="25"/>
      <c r="C508" s="25"/>
      <c r="D508" s="25"/>
      <c r="E508" s="25"/>
      <c r="F508" s="26"/>
      <c r="G508" s="26"/>
      <c r="H508" s="26"/>
      <c r="I508" s="26"/>
      <c r="J508" s="25"/>
      <c r="K508" s="25"/>
      <c r="L508" s="25"/>
      <c r="M508" s="25"/>
      <c r="AT508" s="60" t="str">
        <f t="shared" si="92"/>
        <v/>
      </c>
      <c r="AU508" s="54" t="str">
        <f t="shared" si="93"/>
        <v/>
      </c>
      <c r="AV508" s="54" t="str">
        <f t="shared" si="94"/>
        <v/>
      </c>
      <c r="AW508" s="54" t="str">
        <f t="shared" si="95"/>
        <v/>
      </c>
      <c r="AX508" s="54" t="str">
        <f t="shared" si="96"/>
        <v/>
      </c>
      <c r="AY508" s="54" t="str">
        <f t="shared" si="97"/>
        <v/>
      </c>
      <c r="AZ508" s="54" t="str">
        <f t="shared" si="98"/>
        <v/>
      </c>
      <c r="BA508" s="54" t="str">
        <f t="shared" si="99"/>
        <v/>
      </c>
      <c r="BB508" s="64" t="str">
        <f t="shared" si="100"/>
        <v/>
      </c>
      <c r="BC508" s="64" t="str">
        <f t="shared" si="101"/>
        <v/>
      </c>
    </row>
    <row r="509" spans="2:55" x14ac:dyDescent="0.2">
      <c r="B509" s="25"/>
      <c r="C509" s="25"/>
      <c r="D509" s="25"/>
      <c r="E509" s="25"/>
      <c r="F509" s="26"/>
      <c r="G509" s="26"/>
      <c r="H509" s="26"/>
      <c r="I509" s="26"/>
      <c r="J509" s="25"/>
      <c r="K509" s="25"/>
      <c r="L509" s="25"/>
      <c r="M509" s="25"/>
      <c r="AT509" s="60" t="str">
        <f t="shared" si="92"/>
        <v/>
      </c>
      <c r="AU509" s="54" t="str">
        <f t="shared" si="93"/>
        <v/>
      </c>
      <c r="AV509" s="54" t="str">
        <f t="shared" si="94"/>
        <v/>
      </c>
      <c r="AW509" s="54" t="str">
        <f t="shared" si="95"/>
        <v/>
      </c>
      <c r="AX509" s="54" t="str">
        <f t="shared" si="96"/>
        <v/>
      </c>
      <c r="AY509" s="54" t="str">
        <f t="shared" si="97"/>
        <v/>
      </c>
      <c r="AZ509" s="54" t="str">
        <f t="shared" si="98"/>
        <v/>
      </c>
      <c r="BA509" s="54" t="str">
        <f t="shared" si="99"/>
        <v/>
      </c>
      <c r="BB509" s="64" t="str">
        <f t="shared" si="100"/>
        <v/>
      </c>
      <c r="BC509" s="64" t="str">
        <f t="shared" si="101"/>
        <v/>
      </c>
    </row>
    <row r="510" spans="2:55" x14ac:dyDescent="0.2">
      <c r="B510" s="25"/>
      <c r="C510" s="25"/>
      <c r="D510" s="25"/>
      <c r="E510" s="25"/>
      <c r="F510" s="26"/>
      <c r="G510" s="26"/>
      <c r="H510" s="26"/>
      <c r="I510" s="26"/>
      <c r="J510" s="25"/>
      <c r="K510" s="25"/>
      <c r="L510" s="25"/>
      <c r="M510" s="25"/>
      <c r="AT510" s="60" t="str">
        <f t="shared" si="92"/>
        <v/>
      </c>
      <c r="AU510" s="54" t="str">
        <f t="shared" si="93"/>
        <v/>
      </c>
      <c r="AV510" s="54" t="str">
        <f t="shared" si="94"/>
        <v/>
      </c>
      <c r="AW510" s="54" t="str">
        <f t="shared" si="95"/>
        <v/>
      </c>
      <c r="AX510" s="54" t="str">
        <f t="shared" si="96"/>
        <v/>
      </c>
      <c r="AY510" s="54" t="str">
        <f t="shared" si="97"/>
        <v/>
      </c>
      <c r="AZ510" s="54" t="str">
        <f t="shared" si="98"/>
        <v/>
      </c>
      <c r="BA510" s="54" t="str">
        <f t="shared" si="99"/>
        <v/>
      </c>
      <c r="BB510" s="64" t="str">
        <f t="shared" si="100"/>
        <v/>
      </c>
      <c r="BC510" s="64" t="str">
        <f t="shared" si="101"/>
        <v/>
      </c>
    </row>
    <row r="511" spans="2:55" x14ac:dyDescent="0.2">
      <c r="B511" s="25"/>
      <c r="C511" s="25"/>
      <c r="D511" s="25"/>
      <c r="E511" s="25"/>
      <c r="F511" s="26"/>
      <c r="G511" s="26"/>
      <c r="H511" s="26"/>
      <c r="I511" s="26"/>
      <c r="J511" s="25"/>
      <c r="K511" s="25"/>
      <c r="L511" s="25"/>
      <c r="M511" s="25"/>
      <c r="AT511" s="60" t="str">
        <f t="shared" si="92"/>
        <v/>
      </c>
      <c r="AU511" s="54" t="str">
        <f t="shared" si="93"/>
        <v/>
      </c>
      <c r="AV511" s="54" t="str">
        <f t="shared" si="94"/>
        <v/>
      </c>
      <c r="AW511" s="54" t="str">
        <f t="shared" si="95"/>
        <v/>
      </c>
      <c r="AX511" s="54" t="str">
        <f t="shared" si="96"/>
        <v/>
      </c>
      <c r="AY511" s="54" t="str">
        <f t="shared" si="97"/>
        <v/>
      </c>
      <c r="AZ511" s="54" t="str">
        <f t="shared" si="98"/>
        <v/>
      </c>
      <c r="BA511" s="54" t="str">
        <f t="shared" si="99"/>
        <v/>
      </c>
      <c r="BB511" s="64" t="str">
        <f t="shared" si="100"/>
        <v/>
      </c>
      <c r="BC511" s="64" t="str">
        <f t="shared" si="101"/>
        <v/>
      </c>
    </row>
    <row r="512" spans="2:55" x14ac:dyDescent="0.2">
      <c r="B512" s="25"/>
      <c r="C512" s="25"/>
      <c r="D512" s="25"/>
      <c r="E512" s="25"/>
      <c r="F512" s="26"/>
      <c r="G512" s="26"/>
      <c r="H512" s="26"/>
      <c r="I512" s="26"/>
      <c r="J512" s="25"/>
      <c r="K512" s="25"/>
      <c r="L512" s="25"/>
      <c r="M512" s="25"/>
      <c r="AT512" s="60" t="str">
        <f t="shared" si="92"/>
        <v/>
      </c>
      <c r="AU512" s="54" t="str">
        <f t="shared" si="93"/>
        <v/>
      </c>
      <c r="AV512" s="54" t="str">
        <f t="shared" si="94"/>
        <v/>
      </c>
      <c r="AW512" s="54" t="str">
        <f t="shared" si="95"/>
        <v/>
      </c>
      <c r="AX512" s="54" t="str">
        <f t="shared" si="96"/>
        <v/>
      </c>
      <c r="AY512" s="54" t="str">
        <f t="shared" si="97"/>
        <v/>
      </c>
      <c r="AZ512" s="54" t="str">
        <f t="shared" si="98"/>
        <v/>
      </c>
      <c r="BA512" s="54" t="str">
        <f t="shared" si="99"/>
        <v/>
      </c>
      <c r="BB512" s="64" t="str">
        <f t="shared" si="100"/>
        <v/>
      </c>
      <c r="BC512" s="64" t="str">
        <f t="shared" si="101"/>
        <v/>
      </c>
    </row>
    <row r="513" spans="2:55" x14ac:dyDescent="0.2">
      <c r="B513" s="25"/>
      <c r="C513" s="25"/>
      <c r="D513" s="25"/>
      <c r="E513" s="25"/>
      <c r="F513" s="26"/>
      <c r="G513" s="26"/>
      <c r="H513" s="26"/>
      <c r="I513" s="26"/>
      <c r="J513" s="25"/>
      <c r="K513" s="25"/>
      <c r="L513" s="25"/>
      <c r="M513" s="25"/>
      <c r="AT513" s="60" t="str">
        <f t="shared" si="92"/>
        <v/>
      </c>
      <c r="AU513" s="54" t="str">
        <f t="shared" si="93"/>
        <v/>
      </c>
      <c r="AV513" s="54" t="str">
        <f t="shared" si="94"/>
        <v/>
      </c>
      <c r="AW513" s="54" t="str">
        <f t="shared" si="95"/>
        <v/>
      </c>
      <c r="AX513" s="54" t="str">
        <f t="shared" si="96"/>
        <v/>
      </c>
      <c r="AY513" s="54" t="str">
        <f t="shared" si="97"/>
        <v/>
      </c>
      <c r="AZ513" s="54" t="str">
        <f t="shared" si="98"/>
        <v/>
      </c>
      <c r="BA513" s="54" t="str">
        <f t="shared" si="99"/>
        <v/>
      </c>
      <c r="BB513" s="64" t="str">
        <f t="shared" si="100"/>
        <v/>
      </c>
      <c r="BC513" s="64" t="str">
        <f t="shared" si="101"/>
        <v/>
      </c>
    </row>
    <row r="514" spans="2:55" x14ac:dyDescent="0.2">
      <c r="B514" s="25"/>
      <c r="C514" s="25"/>
      <c r="D514" s="25"/>
      <c r="E514" s="25"/>
      <c r="F514" s="26"/>
      <c r="G514" s="26"/>
      <c r="H514" s="26"/>
      <c r="I514" s="26"/>
      <c r="J514" s="25"/>
      <c r="K514" s="25"/>
      <c r="L514" s="25"/>
      <c r="M514" s="25"/>
      <c r="AT514" s="60" t="str">
        <f t="shared" si="92"/>
        <v/>
      </c>
      <c r="AU514" s="54" t="str">
        <f t="shared" si="93"/>
        <v/>
      </c>
      <c r="AV514" s="54" t="str">
        <f t="shared" si="94"/>
        <v/>
      </c>
      <c r="AW514" s="54" t="str">
        <f t="shared" si="95"/>
        <v/>
      </c>
      <c r="AX514" s="54" t="str">
        <f t="shared" si="96"/>
        <v/>
      </c>
      <c r="AY514" s="54" t="str">
        <f t="shared" si="97"/>
        <v/>
      </c>
      <c r="AZ514" s="54" t="str">
        <f t="shared" si="98"/>
        <v/>
      </c>
      <c r="BA514" s="54" t="str">
        <f t="shared" si="99"/>
        <v/>
      </c>
      <c r="BB514" s="64" t="str">
        <f t="shared" si="100"/>
        <v/>
      </c>
      <c r="BC514" s="64" t="str">
        <f t="shared" si="101"/>
        <v/>
      </c>
    </row>
    <row r="515" spans="2:55" x14ac:dyDescent="0.2">
      <c r="B515" s="25"/>
      <c r="C515" s="25"/>
      <c r="D515" s="25"/>
      <c r="E515" s="25"/>
      <c r="F515" s="26"/>
      <c r="G515" s="26"/>
      <c r="H515" s="26"/>
      <c r="I515" s="26"/>
      <c r="J515" s="25"/>
      <c r="K515" s="25"/>
      <c r="L515" s="25"/>
      <c r="M515" s="25"/>
      <c r="AT515" s="60" t="str">
        <f t="shared" si="92"/>
        <v/>
      </c>
      <c r="AU515" s="54" t="str">
        <f t="shared" si="93"/>
        <v/>
      </c>
      <c r="AV515" s="54" t="str">
        <f t="shared" si="94"/>
        <v/>
      </c>
      <c r="AW515" s="54" t="str">
        <f t="shared" si="95"/>
        <v/>
      </c>
      <c r="AX515" s="54" t="str">
        <f t="shared" si="96"/>
        <v/>
      </c>
      <c r="AY515" s="54" t="str">
        <f t="shared" si="97"/>
        <v/>
      </c>
      <c r="AZ515" s="54" t="str">
        <f t="shared" si="98"/>
        <v/>
      </c>
      <c r="BA515" s="54" t="str">
        <f t="shared" si="99"/>
        <v/>
      </c>
      <c r="BB515" s="64" t="str">
        <f t="shared" si="100"/>
        <v/>
      </c>
      <c r="BC515" s="64" t="str">
        <f t="shared" si="101"/>
        <v/>
      </c>
    </row>
    <row r="516" spans="2:55" x14ac:dyDescent="0.2">
      <c r="B516" s="25"/>
      <c r="C516" s="25"/>
      <c r="D516" s="25"/>
      <c r="E516" s="25"/>
      <c r="F516" s="26"/>
      <c r="G516" s="26"/>
      <c r="H516" s="26"/>
      <c r="I516" s="26"/>
      <c r="J516" s="25"/>
      <c r="K516" s="25"/>
      <c r="L516" s="25"/>
      <c r="M516" s="25"/>
      <c r="AT516" s="60" t="str">
        <f t="shared" si="92"/>
        <v/>
      </c>
      <c r="AU516" s="54" t="str">
        <f t="shared" si="93"/>
        <v/>
      </c>
      <c r="AV516" s="54" t="str">
        <f t="shared" si="94"/>
        <v/>
      </c>
      <c r="AW516" s="54" t="str">
        <f t="shared" si="95"/>
        <v/>
      </c>
      <c r="AX516" s="54" t="str">
        <f t="shared" si="96"/>
        <v/>
      </c>
      <c r="AY516" s="54" t="str">
        <f t="shared" si="97"/>
        <v/>
      </c>
      <c r="AZ516" s="54" t="str">
        <f t="shared" si="98"/>
        <v/>
      </c>
      <c r="BA516" s="54" t="str">
        <f t="shared" si="99"/>
        <v/>
      </c>
      <c r="BB516" s="64" t="str">
        <f t="shared" si="100"/>
        <v/>
      </c>
      <c r="BC516" s="64" t="str">
        <f t="shared" si="101"/>
        <v/>
      </c>
    </row>
    <row r="517" spans="2:55" x14ac:dyDescent="0.2">
      <c r="B517" s="25"/>
      <c r="C517" s="25"/>
      <c r="D517" s="25"/>
      <c r="E517" s="25"/>
      <c r="F517" s="26"/>
      <c r="G517" s="26"/>
      <c r="H517" s="26"/>
      <c r="I517" s="26"/>
      <c r="J517" s="25"/>
      <c r="K517" s="25"/>
      <c r="L517" s="25"/>
      <c r="M517" s="25"/>
      <c r="AT517" s="60" t="str">
        <f t="shared" si="92"/>
        <v/>
      </c>
      <c r="AU517" s="54" t="str">
        <f t="shared" si="93"/>
        <v/>
      </c>
      <c r="AV517" s="54" t="str">
        <f t="shared" si="94"/>
        <v/>
      </c>
      <c r="AW517" s="54" t="str">
        <f t="shared" si="95"/>
        <v/>
      </c>
      <c r="AX517" s="54" t="str">
        <f t="shared" si="96"/>
        <v/>
      </c>
      <c r="AY517" s="54" t="str">
        <f t="shared" si="97"/>
        <v/>
      </c>
      <c r="AZ517" s="54" t="str">
        <f t="shared" si="98"/>
        <v/>
      </c>
      <c r="BA517" s="54" t="str">
        <f t="shared" si="99"/>
        <v/>
      </c>
      <c r="BB517" s="64" t="str">
        <f t="shared" si="100"/>
        <v/>
      </c>
      <c r="BC517" s="64" t="str">
        <f t="shared" si="101"/>
        <v/>
      </c>
    </row>
    <row r="518" spans="2:55" x14ac:dyDescent="0.2">
      <c r="B518" s="25"/>
      <c r="C518" s="25"/>
      <c r="D518" s="25"/>
      <c r="E518" s="25"/>
      <c r="F518" s="26"/>
      <c r="G518" s="26"/>
      <c r="H518" s="26"/>
      <c r="I518" s="26"/>
      <c r="J518" s="25"/>
      <c r="K518" s="25"/>
      <c r="L518" s="25"/>
      <c r="M518" s="25"/>
      <c r="AT518" s="60" t="str">
        <f t="shared" si="92"/>
        <v/>
      </c>
      <c r="AU518" s="54" t="str">
        <f t="shared" si="93"/>
        <v/>
      </c>
      <c r="AV518" s="54" t="str">
        <f t="shared" si="94"/>
        <v/>
      </c>
      <c r="AW518" s="54" t="str">
        <f t="shared" si="95"/>
        <v/>
      </c>
      <c r="AX518" s="54" t="str">
        <f t="shared" si="96"/>
        <v/>
      </c>
      <c r="AY518" s="54" t="str">
        <f t="shared" si="97"/>
        <v/>
      </c>
      <c r="AZ518" s="54" t="str">
        <f t="shared" si="98"/>
        <v/>
      </c>
      <c r="BA518" s="54" t="str">
        <f t="shared" si="99"/>
        <v/>
      </c>
      <c r="BB518" s="64" t="str">
        <f t="shared" si="100"/>
        <v/>
      </c>
      <c r="BC518" s="64" t="str">
        <f t="shared" si="101"/>
        <v/>
      </c>
    </row>
    <row r="519" spans="2:55" x14ac:dyDescent="0.2">
      <c r="B519" s="25"/>
      <c r="C519" s="25"/>
      <c r="D519" s="25"/>
      <c r="E519" s="25"/>
      <c r="F519" s="26"/>
      <c r="G519" s="26"/>
      <c r="H519" s="26"/>
      <c r="I519" s="26"/>
      <c r="J519" s="25"/>
      <c r="K519" s="25"/>
      <c r="L519" s="25"/>
      <c r="M519" s="25"/>
      <c r="AT519" s="60" t="str">
        <f t="shared" si="92"/>
        <v/>
      </c>
      <c r="AU519" s="54" t="str">
        <f t="shared" si="93"/>
        <v/>
      </c>
      <c r="AV519" s="54" t="str">
        <f t="shared" si="94"/>
        <v/>
      </c>
      <c r="AW519" s="54" t="str">
        <f t="shared" si="95"/>
        <v/>
      </c>
      <c r="AX519" s="54" t="str">
        <f t="shared" si="96"/>
        <v/>
      </c>
      <c r="AY519" s="54" t="str">
        <f t="shared" si="97"/>
        <v/>
      </c>
      <c r="AZ519" s="54" t="str">
        <f t="shared" si="98"/>
        <v/>
      </c>
      <c r="BA519" s="54" t="str">
        <f t="shared" si="99"/>
        <v/>
      </c>
      <c r="BB519" s="64" t="str">
        <f t="shared" si="100"/>
        <v/>
      </c>
      <c r="BC519" s="64" t="str">
        <f t="shared" si="101"/>
        <v/>
      </c>
    </row>
    <row r="520" spans="2:55" x14ac:dyDescent="0.2">
      <c r="B520" s="25"/>
      <c r="C520" s="25"/>
      <c r="D520" s="25"/>
      <c r="E520" s="25"/>
      <c r="F520" s="26"/>
      <c r="G520" s="26"/>
      <c r="H520" s="26"/>
      <c r="I520" s="26"/>
      <c r="J520" s="25"/>
      <c r="K520" s="25"/>
      <c r="L520" s="25"/>
      <c r="M520" s="25"/>
      <c r="AT520" s="60" t="str">
        <f t="shared" si="92"/>
        <v/>
      </c>
      <c r="AU520" s="54" t="str">
        <f t="shared" si="93"/>
        <v/>
      </c>
      <c r="AV520" s="54" t="str">
        <f t="shared" si="94"/>
        <v/>
      </c>
      <c r="AW520" s="54" t="str">
        <f t="shared" si="95"/>
        <v/>
      </c>
      <c r="AX520" s="54" t="str">
        <f t="shared" si="96"/>
        <v/>
      </c>
      <c r="AY520" s="54" t="str">
        <f t="shared" si="97"/>
        <v/>
      </c>
      <c r="AZ520" s="54" t="str">
        <f t="shared" si="98"/>
        <v/>
      </c>
      <c r="BA520" s="54" t="str">
        <f t="shared" si="99"/>
        <v/>
      </c>
      <c r="BB520" s="64" t="str">
        <f t="shared" si="100"/>
        <v/>
      </c>
      <c r="BC520" s="64" t="str">
        <f t="shared" si="101"/>
        <v/>
      </c>
    </row>
    <row r="521" spans="2:55" x14ac:dyDescent="0.2">
      <c r="B521" s="25"/>
      <c r="C521" s="25"/>
      <c r="D521" s="25"/>
      <c r="E521" s="25"/>
      <c r="F521" s="26"/>
      <c r="G521" s="26"/>
      <c r="H521" s="26"/>
      <c r="I521" s="26"/>
      <c r="J521" s="25"/>
      <c r="K521" s="25"/>
      <c r="L521" s="25"/>
      <c r="M521" s="25"/>
      <c r="AT521" s="60" t="str">
        <f t="shared" si="92"/>
        <v/>
      </c>
      <c r="AU521" s="54" t="str">
        <f t="shared" si="93"/>
        <v/>
      </c>
      <c r="AV521" s="54" t="str">
        <f t="shared" si="94"/>
        <v/>
      </c>
      <c r="AW521" s="54" t="str">
        <f t="shared" si="95"/>
        <v/>
      </c>
      <c r="AX521" s="54" t="str">
        <f t="shared" si="96"/>
        <v/>
      </c>
      <c r="AY521" s="54" t="str">
        <f t="shared" si="97"/>
        <v/>
      </c>
      <c r="AZ521" s="54" t="str">
        <f t="shared" si="98"/>
        <v/>
      </c>
      <c r="BA521" s="54" t="str">
        <f t="shared" si="99"/>
        <v/>
      </c>
      <c r="BB521" s="64" t="str">
        <f t="shared" si="100"/>
        <v/>
      </c>
      <c r="BC521" s="64" t="str">
        <f t="shared" si="101"/>
        <v/>
      </c>
    </row>
    <row r="522" spans="2:55" x14ac:dyDescent="0.2">
      <c r="B522" s="25"/>
      <c r="C522" s="25"/>
      <c r="D522" s="25"/>
      <c r="E522" s="25"/>
      <c r="F522" s="26"/>
      <c r="G522" s="26"/>
      <c r="H522" s="26"/>
      <c r="I522" s="26"/>
      <c r="J522" s="25"/>
      <c r="K522" s="25"/>
      <c r="L522" s="25"/>
      <c r="M522" s="25"/>
      <c r="AT522" s="60" t="str">
        <f t="shared" si="92"/>
        <v/>
      </c>
      <c r="AU522" s="54" t="str">
        <f t="shared" si="93"/>
        <v/>
      </c>
      <c r="AV522" s="54" t="str">
        <f t="shared" si="94"/>
        <v/>
      </c>
      <c r="AW522" s="54" t="str">
        <f t="shared" si="95"/>
        <v/>
      </c>
      <c r="AX522" s="54" t="str">
        <f t="shared" si="96"/>
        <v/>
      </c>
      <c r="AY522" s="54" t="str">
        <f t="shared" si="97"/>
        <v/>
      </c>
      <c r="AZ522" s="54" t="str">
        <f t="shared" si="98"/>
        <v/>
      </c>
      <c r="BA522" s="54" t="str">
        <f t="shared" si="99"/>
        <v/>
      </c>
      <c r="BB522" s="64" t="str">
        <f t="shared" si="100"/>
        <v/>
      </c>
      <c r="BC522" s="64" t="str">
        <f t="shared" si="101"/>
        <v/>
      </c>
    </row>
    <row r="523" spans="2:55" x14ac:dyDescent="0.2">
      <c r="B523" s="25"/>
      <c r="C523" s="25"/>
      <c r="D523" s="25"/>
      <c r="E523" s="25"/>
      <c r="F523" s="26"/>
      <c r="G523" s="26"/>
      <c r="H523" s="26"/>
      <c r="I523" s="26"/>
      <c r="J523" s="25"/>
      <c r="K523" s="25"/>
      <c r="L523" s="25"/>
      <c r="M523" s="25"/>
      <c r="AT523" s="60" t="str">
        <f t="shared" si="92"/>
        <v/>
      </c>
      <c r="AU523" s="54" t="str">
        <f t="shared" si="93"/>
        <v/>
      </c>
      <c r="AV523" s="54" t="str">
        <f t="shared" si="94"/>
        <v/>
      </c>
      <c r="AW523" s="54" t="str">
        <f t="shared" si="95"/>
        <v/>
      </c>
      <c r="AX523" s="54" t="str">
        <f t="shared" si="96"/>
        <v/>
      </c>
      <c r="AY523" s="54" t="str">
        <f t="shared" si="97"/>
        <v/>
      </c>
      <c r="AZ523" s="54" t="str">
        <f t="shared" si="98"/>
        <v/>
      </c>
      <c r="BA523" s="54" t="str">
        <f t="shared" si="99"/>
        <v/>
      </c>
      <c r="BB523" s="64" t="str">
        <f t="shared" si="100"/>
        <v/>
      </c>
      <c r="BC523" s="64" t="str">
        <f t="shared" si="101"/>
        <v/>
      </c>
    </row>
    <row r="524" spans="2:55" x14ac:dyDescent="0.2">
      <c r="B524" s="25"/>
      <c r="C524" s="25"/>
      <c r="D524" s="25"/>
      <c r="E524" s="25"/>
      <c r="F524" s="26"/>
      <c r="G524" s="26"/>
      <c r="H524" s="26"/>
      <c r="I524" s="26"/>
      <c r="J524" s="25"/>
      <c r="K524" s="25"/>
      <c r="L524" s="25"/>
      <c r="M524" s="25"/>
      <c r="AT524" s="60" t="str">
        <f t="shared" ref="AT524:AT587" si="102">IF(ISBLANK(B524),"",B524)</f>
        <v/>
      </c>
      <c r="AU524" s="54" t="str">
        <f t="shared" ref="AU524:AU587" si="103">IF(ISBLANK(C524),"",C524)</f>
        <v/>
      </c>
      <c r="AV524" s="54" t="str">
        <f t="shared" ref="AV524:AV587" si="104">IF(ISBLANK(E524),"",E524)</f>
        <v/>
      </c>
      <c r="AW524" s="54" t="str">
        <f t="shared" ref="AW524:AW587" si="105">IF(ISBLANK(F524),"",F524)</f>
        <v/>
      </c>
      <c r="AX524" s="54" t="str">
        <f t="shared" ref="AX524:AX587" si="106">IF(ISBLANK(G524),"",G524)</f>
        <v/>
      </c>
      <c r="AY524" s="54" t="str">
        <f t="shared" ref="AY524:AY587" si="107">IF(ISBLANK(H524),"",H524)</f>
        <v/>
      </c>
      <c r="AZ524" s="54" t="str">
        <f t="shared" ref="AZ524:AZ587" si="108">IF(ISBLANK(I524),"",I524)</f>
        <v/>
      </c>
      <c r="BA524" s="54" t="str">
        <f t="shared" ref="BA524:BA587" si="109">IF(ISBLANK(K524),"",K524)</f>
        <v/>
      </c>
      <c r="BB524" s="64" t="str">
        <f t="shared" ref="BB524:BB587" si="110">IF(ISBLANK(L524),"",L524/60)</f>
        <v/>
      </c>
      <c r="BC524" s="64" t="str">
        <f t="shared" ref="BC524:BC587" si="111">IF(ISBLANK(M524),"",M524/60)</f>
        <v/>
      </c>
    </row>
    <row r="525" spans="2:55" x14ac:dyDescent="0.2">
      <c r="B525" s="25"/>
      <c r="C525" s="25"/>
      <c r="D525" s="25"/>
      <c r="E525" s="25"/>
      <c r="F525" s="26"/>
      <c r="G525" s="26"/>
      <c r="H525" s="26"/>
      <c r="I525" s="26"/>
      <c r="J525" s="25"/>
      <c r="K525" s="25"/>
      <c r="L525" s="25"/>
      <c r="M525" s="25"/>
      <c r="AT525" s="60" t="str">
        <f t="shared" si="102"/>
        <v/>
      </c>
      <c r="AU525" s="54" t="str">
        <f t="shared" si="103"/>
        <v/>
      </c>
      <c r="AV525" s="54" t="str">
        <f t="shared" si="104"/>
        <v/>
      </c>
      <c r="AW525" s="54" t="str">
        <f t="shared" si="105"/>
        <v/>
      </c>
      <c r="AX525" s="54" t="str">
        <f t="shared" si="106"/>
        <v/>
      </c>
      <c r="AY525" s="54" t="str">
        <f t="shared" si="107"/>
        <v/>
      </c>
      <c r="AZ525" s="54" t="str">
        <f t="shared" si="108"/>
        <v/>
      </c>
      <c r="BA525" s="54" t="str">
        <f t="shared" si="109"/>
        <v/>
      </c>
      <c r="BB525" s="64" t="str">
        <f t="shared" si="110"/>
        <v/>
      </c>
      <c r="BC525" s="64" t="str">
        <f t="shared" si="111"/>
        <v/>
      </c>
    </row>
    <row r="526" spans="2:55" x14ac:dyDescent="0.2">
      <c r="B526" s="25"/>
      <c r="C526" s="25"/>
      <c r="D526" s="25"/>
      <c r="E526" s="25"/>
      <c r="F526" s="26"/>
      <c r="G526" s="26"/>
      <c r="H526" s="26"/>
      <c r="I526" s="26"/>
      <c r="J526" s="25"/>
      <c r="K526" s="25"/>
      <c r="L526" s="25"/>
      <c r="M526" s="25"/>
      <c r="AT526" s="60" t="str">
        <f t="shared" si="102"/>
        <v/>
      </c>
      <c r="AU526" s="54" t="str">
        <f t="shared" si="103"/>
        <v/>
      </c>
      <c r="AV526" s="54" t="str">
        <f t="shared" si="104"/>
        <v/>
      </c>
      <c r="AW526" s="54" t="str">
        <f t="shared" si="105"/>
        <v/>
      </c>
      <c r="AX526" s="54" t="str">
        <f t="shared" si="106"/>
        <v/>
      </c>
      <c r="AY526" s="54" t="str">
        <f t="shared" si="107"/>
        <v/>
      </c>
      <c r="AZ526" s="54" t="str">
        <f t="shared" si="108"/>
        <v/>
      </c>
      <c r="BA526" s="54" t="str">
        <f t="shared" si="109"/>
        <v/>
      </c>
      <c r="BB526" s="64" t="str">
        <f t="shared" si="110"/>
        <v/>
      </c>
      <c r="BC526" s="64" t="str">
        <f t="shared" si="111"/>
        <v/>
      </c>
    </row>
    <row r="527" spans="2:55" x14ac:dyDescent="0.2">
      <c r="B527" s="25"/>
      <c r="C527" s="25"/>
      <c r="D527" s="25"/>
      <c r="E527" s="25"/>
      <c r="F527" s="26"/>
      <c r="G527" s="26"/>
      <c r="H527" s="26"/>
      <c r="I527" s="26"/>
      <c r="J527" s="25"/>
      <c r="K527" s="25"/>
      <c r="L527" s="25"/>
      <c r="M527" s="25"/>
      <c r="AT527" s="60" t="str">
        <f t="shared" si="102"/>
        <v/>
      </c>
      <c r="AU527" s="54" t="str">
        <f t="shared" si="103"/>
        <v/>
      </c>
      <c r="AV527" s="54" t="str">
        <f t="shared" si="104"/>
        <v/>
      </c>
      <c r="AW527" s="54" t="str">
        <f t="shared" si="105"/>
        <v/>
      </c>
      <c r="AX527" s="54" t="str">
        <f t="shared" si="106"/>
        <v/>
      </c>
      <c r="AY527" s="54" t="str">
        <f t="shared" si="107"/>
        <v/>
      </c>
      <c r="AZ527" s="54" t="str">
        <f t="shared" si="108"/>
        <v/>
      </c>
      <c r="BA527" s="54" t="str">
        <f t="shared" si="109"/>
        <v/>
      </c>
      <c r="BB527" s="64" t="str">
        <f t="shared" si="110"/>
        <v/>
      </c>
      <c r="BC527" s="64" t="str">
        <f t="shared" si="111"/>
        <v/>
      </c>
    </row>
    <row r="528" spans="2:55" x14ac:dyDescent="0.2">
      <c r="B528" s="25"/>
      <c r="C528" s="25"/>
      <c r="D528" s="25"/>
      <c r="E528" s="25"/>
      <c r="F528" s="26"/>
      <c r="G528" s="26"/>
      <c r="H528" s="26"/>
      <c r="I528" s="26"/>
      <c r="J528" s="25"/>
      <c r="K528" s="25"/>
      <c r="L528" s="25"/>
      <c r="M528" s="25"/>
      <c r="AT528" s="60" t="str">
        <f t="shared" si="102"/>
        <v/>
      </c>
      <c r="AU528" s="54" t="str">
        <f t="shared" si="103"/>
        <v/>
      </c>
      <c r="AV528" s="54" t="str">
        <f t="shared" si="104"/>
        <v/>
      </c>
      <c r="AW528" s="54" t="str">
        <f t="shared" si="105"/>
        <v/>
      </c>
      <c r="AX528" s="54" t="str">
        <f t="shared" si="106"/>
        <v/>
      </c>
      <c r="AY528" s="54" t="str">
        <f t="shared" si="107"/>
        <v/>
      </c>
      <c r="AZ528" s="54" t="str">
        <f t="shared" si="108"/>
        <v/>
      </c>
      <c r="BA528" s="54" t="str">
        <f t="shared" si="109"/>
        <v/>
      </c>
      <c r="BB528" s="64" t="str">
        <f t="shared" si="110"/>
        <v/>
      </c>
      <c r="BC528" s="64" t="str">
        <f t="shared" si="111"/>
        <v/>
      </c>
    </row>
    <row r="529" spans="2:55" x14ac:dyDescent="0.2">
      <c r="B529" s="25"/>
      <c r="C529" s="25"/>
      <c r="D529" s="25"/>
      <c r="E529" s="25"/>
      <c r="F529" s="26"/>
      <c r="G529" s="26"/>
      <c r="H529" s="26"/>
      <c r="I529" s="26"/>
      <c r="J529" s="25"/>
      <c r="K529" s="25"/>
      <c r="L529" s="25"/>
      <c r="M529" s="25"/>
      <c r="AT529" s="60" t="str">
        <f t="shared" si="102"/>
        <v/>
      </c>
      <c r="AU529" s="54" t="str">
        <f t="shared" si="103"/>
        <v/>
      </c>
      <c r="AV529" s="54" t="str">
        <f t="shared" si="104"/>
        <v/>
      </c>
      <c r="AW529" s="54" t="str">
        <f t="shared" si="105"/>
        <v/>
      </c>
      <c r="AX529" s="54" t="str">
        <f t="shared" si="106"/>
        <v/>
      </c>
      <c r="AY529" s="54" t="str">
        <f t="shared" si="107"/>
        <v/>
      </c>
      <c r="AZ529" s="54" t="str">
        <f t="shared" si="108"/>
        <v/>
      </c>
      <c r="BA529" s="54" t="str">
        <f t="shared" si="109"/>
        <v/>
      </c>
      <c r="BB529" s="64" t="str">
        <f t="shared" si="110"/>
        <v/>
      </c>
      <c r="BC529" s="64" t="str">
        <f t="shared" si="111"/>
        <v/>
      </c>
    </row>
    <row r="530" spans="2:55" x14ac:dyDescent="0.2">
      <c r="B530" s="25"/>
      <c r="C530" s="25"/>
      <c r="D530" s="25"/>
      <c r="E530" s="25"/>
      <c r="F530" s="26"/>
      <c r="G530" s="26"/>
      <c r="H530" s="26"/>
      <c r="I530" s="26"/>
      <c r="J530" s="25"/>
      <c r="K530" s="25"/>
      <c r="L530" s="25"/>
      <c r="M530" s="25"/>
      <c r="AT530" s="60" t="str">
        <f t="shared" si="102"/>
        <v/>
      </c>
      <c r="AU530" s="54" t="str">
        <f t="shared" si="103"/>
        <v/>
      </c>
      <c r="AV530" s="54" t="str">
        <f t="shared" si="104"/>
        <v/>
      </c>
      <c r="AW530" s="54" t="str">
        <f t="shared" si="105"/>
        <v/>
      </c>
      <c r="AX530" s="54" t="str">
        <f t="shared" si="106"/>
        <v/>
      </c>
      <c r="AY530" s="54" t="str">
        <f t="shared" si="107"/>
        <v/>
      </c>
      <c r="AZ530" s="54" t="str">
        <f t="shared" si="108"/>
        <v/>
      </c>
      <c r="BA530" s="54" t="str">
        <f t="shared" si="109"/>
        <v/>
      </c>
      <c r="BB530" s="64" t="str">
        <f t="shared" si="110"/>
        <v/>
      </c>
      <c r="BC530" s="64" t="str">
        <f t="shared" si="111"/>
        <v/>
      </c>
    </row>
    <row r="531" spans="2:55" x14ac:dyDescent="0.2">
      <c r="B531" s="25"/>
      <c r="C531" s="25"/>
      <c r="D531" s="25"/>
      <c r="E531" s="25"/>
      <c r="F531" s="26"/>
      <c r="G531" s="26"/>
      <c r="H531" s="26"/>
      <c r="I531" s="26"/>
      <c r="J531" s="25"/>
      <c r="K531" s="25"/>
      <c r="L531" s="25"/>
      <c r="M531" s="25"/>
      <c r="AT531" s="60" t="str">
        <f t="shared" si="102"/>
        <v/>
      </c>
      <c r="AU531" s="54" t="str">
        <f t="shared" si="103"/>
        <v/>
      </c>
      <c r="AV531" s="54" t="str">
        <f t="shared" si="104"/>
        <v/>
      </c>
      <c r="AW531" s="54" t="str">
        <f t="shared" si="105"/>
        <v/>
      </c>
      <c r="AX531" s="54" t="str">
        <f t="shared" si="106"/>
        <v/>
      </c>
      <c r="AY531" s="54" t="str">
        <f t="shared" si="107"/>
        <v/>
      </c>
      <c r="AZ531" s="54" t="str">
        <f t="shared" si="108"/>
        <v/>
      </c>
      <c r="BA531" s="54" t="str">
        <f t="shared" si="109"/>
        <v/>
      </c>
      <c r="BB531" s="64" t="str">
        <f t="shared" si="110"/>
        <v/>
      </c>
      <c r="BC531" s="64" t="str">
        <f t="shared" si="111"/>
        <v/>
      </c>
    </row>
    <row r="532" spans="2:55" x14ac:dyDescent="0.2">
      <c r="B532" s="25"/>
      <c r="C532" s="25"/>
      <c r="D532" s="25"/>
      <c r="E532" s="25"/>
      <c r="F532" s="26"/>
      <c r="G532" s="26"/>
      <c r="H532" s="26"/>
      <c r="I532" s="26"/>
      <c r="J532" s="25"/>
      <c r="K532" s="25"/>
      <c r="L532" s="25"/>
      <c r="M532" s="25"/>
      <c r="AT532" s="60" t="str">
        <f t="shared" si="102"/>
        <v/>
      </c>
      <c r="AU532" s="54" t="str">
        <f t="shared" si="103"/>
        <v/>
      </c>
      <c r="AV532" s="54" t="str">
        <f t="shared" si="104"/>
        <v/>
      </c>
      <c r="AW532" s="54" t="str">
        <f t="shared" si="105"/>
        <v/>
      </c>
      <c r="AX532" s="54" t="str">
        <f t="shared" si="106"/>
        <v/>
      </c>
      <c r="AY532" s="54" t="str">
        <f t="shared" si="107"/>
        <v/>
      </c>
      <c r="AZ532" s="54" t="str">
        <f t="shared" si="108"/>
        <v/>
      </c>
      <c r="BA532" s="54" t="str">
        <f t="shared" si="109"/>
        <v/>
      </c>
      <c r="BB532" s="64" t="str">
        <f t="shared" si="110"/>
        <v/>
      </c>
      <c r="BC532" s="64" t="str">
        <f t="shared" si="111"/>
        <v/>
      </c>
    </row>
    <row r="533" spans="2:55" x14ac:dyDescent="0.2">
      <c r="B533" s="25"/>
      <c r="C533" s="25"/>
      <c r="D533" s="25"/>
      <c r="E533" s="25"/>
      <c r="F533" s="26"/>
      <c r="G533" s="26"/>
      <c r="H533" s="26"/>
      <c r="I533" s="26"/>
      <c r="J533" s="25"/>
      <c r="K533" s="25"/>
      <c r="L533" s="25"/>
      <c r="M533" s="25"/>
      <c r="AT533" s="60" t="str">
        <f t="shared" si="102"/>
        <v/>
      </c>
      <c r="AU533" s="54" t="str">
        <f t="shared" si="103"/>
        <v/>
      </c>
      <c r="AV533" s="54" t="str">
        <f t="shared" si="104"/>
        <v/>
      </c>
      <c r="AW533" s="54" t="str">
        <f t="shared" si="105"/>
        <v/>
      </c>
      <c r="AX533" s="54" t="str">
        <f t="shared" si="106"/>
        <v/>
      </c>
      <c r="AY533" s="54" t="str">
        <f t="shared" si="107"/>
        <v/>
      </c>
      <c r="AZ533" s="54" t="str">
        <f t="shared" si="108"/>
        <v/>
      </c>
      <c r="BA533" s="54" t="str">
        <f t="shared" si="109"/>
        <v/>
      </c>
      <c r="BB533" s="64" t="str">
        <f t="shared" si="110"/>
        <v/>
      </c>
      <c r="BC533" s="64" t="str">
        <f t="shared" si="111"/>
        <v/>
      </c>
    </row>
    <row r="534" spans="2:55" x14ac:dyDescent="0.2">
      <c r="B534" s="25"/>
      <c r="C534" s="25"/>
      <c r="D534" s="25"/>
      <c r="E534" s="25"/>
      <c r="F534" s="26"/>
      <c r="G534" s="26"/>
      <c r="H534" s="26"/>
      <c r="I534" s="26"/>
      <c r="J534" s="25"/>
      <c r="K534" s="25"/>
      <c r="L534" s="25"/>
      <c r="M534" s="25"/>
      <c r="AT534" s="60" t="str">
        <f t="shared" si="102"/>
        <v/>
      </c>
      <c r="AU534" s="54" t="str">
        <f t="shared" si="103"/>
        <v/>
      </c>
      <c r="AV534" s="54" t="str">
        <f t="shared" si="104"/>
        <v/>
      </c>
      <c r="AW534" s="54" t="str">
        <f t="shared" si="105"/>
        <v/>
      </c>
      <c r="AX534" s="54" t="str">
        <f t="shared" si="106"/>
        <v/>
      </c>
      <c r="AY534" s="54" t="str">
        <f t="shared" si="107"/>
        <v/>
      </c>
      <c r="AZ534" s="54" t="str">
        <f t="shared" si="108"/>
        <v/>
      </c>
      <c r="BA534" s="54" t="str">
        <f t="shared" si="109"/>
        <v/>
      </c>
      <c r="BB534" s="64" t="str">
        <f t="shared" si="110"/>
        <v/>
      </c>
      <c r="BC534" s="64" t="str">
        <f t="shared" si="111"/>
        <v/>
      </c>
    </row>
    <row r="535" spans="2:55" x14ac:dyDescent="0.2">
      <c r="B535" s="25"/>
      <c r="C535" s="25"/>
      <c r="D535" s="25"/>
      <c r="E535" s="25"/>
      <c r="F535" s="26"/>
      <c r="G535" s="26"/>
      <c r="H535" s="26"/>
      <c r="I535" s="26"/>
      <c r="J535" s="25"/>
      <c r="K535" s="25"/>
      <c r="L535" s="25"/>
      <c r="M535" s="25"/>
      <c r="AT535" s="60" t="str">
        <f t="shared" si="102"/>
        <v/>
      </c>
      <c r="AU535" s="54" t="str">
        <f t="shared" si="103"/>
        <v/>
      </c>
      <c r="AV535" s="54" t="str">
        <f t="shared" si="104"/>
        <v/>
      </c>
      <c r="AW535" s="54" t="str">
        <f t="shared" si="105"/>
        <v/>
      </c>
      <c r="AX535" s="54" t="str">
        <f t="shared" si="106"/>
        <v/>
      </c>
      <c r="AY535" s="54" t="str">
        <f t="shared" si="107"/>
        <v/>
      </c>
      <c r="AZ535" s="54" t="str">
        <f t="shared" si="108"/>
        <v/>
      </c>
      <c r="BA535" s="54" t="str">
        <f t="shared" si="109"/>
        <v/>
      </c>
      <c r="BB535" s="64" t="str">
        <f t="shared" si="110"/>
        <v/>
      </c>
      <c r="BC535" s="64" t="str">
        <f t="shared" si="111"/>
        <v/>
      </c>
    </row>
    <row r="536" spans="2:55" x14ac:dyDescent="0.2">
      <c r="B536" s="25"/>
      <c r="C536" s="25"/>
      <c r="D536" s="25"/>
      <c r="E536" s="25"/>
      <c r="F536" s="26"/>
      <c r="G536" s="26"/>
      <c r="H536" s="26"/>
      <c r="I536" s="26"/>
      <c r="J536" s="25"/>
      <c r="K536" s="25"/>
      <c r="L536" s="25"/>
      <c r="M536" s="25"/>
      <c r="AT536" s="60" t="str">
        <f t="shared" si="102"/>
        <v/>
      </c>
      <c r="AU536" s="54" t="str">
        <f t="shared" si="103"/>
        <v/>
      </c>
      <c r="AV536" s="54" t="str">
        <f t="shared" si="104"/>
        <v/>
      </c>
      <c r="AW536" s="54" t="str">
        <f t="shared" si="105"/>
        <v/>
      </c>
      <c r="AX536" s="54" t="str">
        <f t="shared" si="106"/>
        <v/>
      </c>
      <c r="AY536" s="54" t="str">
        <f t="shared" si="107"/>
        <v/>
      </c>
      <c r="AZ536" s="54" t="str">
        <f t="shared" si="108"/>
        <v/>
      </c>
      <c r="BA536" s="54" t="str">
        <f t="shared" si="109"/>
        <v/>
      </c>
      <c r="BB536" s="64" t="str">
        <f t="shared" si="110"/>
        <v/>
      </c>
      <c r="BC536" s="64" t="str">
        <f t="shared" si="111"/>
        <v/>
      </c>
    </row>
    <row r="537" spans="2:55" x14ac:dyDescent="0.2">
      <c r="B537" s="25"/>
      <c r="C537" s="25"/>
      <c r="D537" s="25"/>
      <c r="E537" s="25"/>
      <c r="F537" s="26"/>
      <c r="G537" s="26"/>
      <c r="H537" s="26"/>
      <c r="I537" s="26"/>
      <c r="J537" s="25"/>
      <c r="K537" s="25"/>
      <c r="L537" s="25"/>
      <c r="M537" s="25"/>
      <c r="AT537" s="60" t="str">
        <f t="shared" si="102"/>
        <v/>
      </c>
      <c r="AU537" s="54" t="str">
        <f t="shared" si="103"/>
        <v/>
      </c>
      <c r="AV537" s="54" t="str">
        <f t="shared" si="104"/>
        <v/>
      </c>
      <c r="AW537" s="54" t="str">
        <f t="shared" si="105"/>
        <v/>
      </c>
      <c r="AX537" s="54" t="str">
        <f t="shared" si="106"/>
        <v/>
      </c>
      <c r="AY537" s="54" t="str">
        <f t="shared" si="107"/>
        <v/>
      </c>
      <c r="AZ537" s="54" t="str">
        <f t="shared" si="108"/>
        <v/>
      </c>
      <c r="BA537" s="54" t="str">
        <f t="shared" si="109"/>
        <v/>
      </c>
      <c r="BB537" s="64" t="str">
        <f t="shared" si="110"/>
        <v/>
      </c>
      <c r="BC537" s="64" t="str">
        <f t="shared" si="111"/>
        <v/>
      </c>
    </row>
    <row r="538" spans="2:55" x14ac:dyDescent="0.2">
      <c r="B538" s="25"/>
      <c r="C538" s="25"/>
      <c r="D538" s="25"/>
      <c r="E538" s="25"/>
      <c r="F538" s="26"/>
      <c r="G538" s="26"/>
      <c r="H538" s="26"/>
      <c r="I538" s="26"/>
      <c r="J538" s="25"/>
      <c r="K538" s="25"/>
      <c r="L538" s="25"/>
      <c r="M538" s="25"/>
      <c r="AT538" s="60" t="str">
        <f t="shared" si="102"/>
        <v/>
      </c>
      <c r="AU538" s="54" t="str">
        <f t="shared" si="103"/>
        <v/>
      </c>
      <c r="AV538" s="54" t="str">
        <f t="shared" si="104"/>
        <v/>
      </c>
      <c r="AW538" s="54" t="str">
        <f t="shared" si="105"/>
        <v/>
      </c>
      <c r="AX538" s="54" t="str">
        <f t="shared" si="106"/>
        <v/>
      </c>
      <c r="AY538" s="54" t="str">
        <f t="shared" si="107"/>
        <v/>
      </c>
      <c r="AZ538" s="54" t="str">
        <f t="shared" si="108"/>
        <v/>
      </c>
      <c r="BA538" s="54" t="str">
        <f t="shared" si="109"/>
        <v/>
      </c>
      <c r="BB538" s="64" t="str">
        <f t="shared" si="110"/>
        <v/>
      </c>
      <c r="BC538" s="64" t="str">
        <f t="shared" si="111"/>
        <v/>
      </c>
    </row>
    <row r="539" spans="2:55" x14ac:dyDescent="0.2">
      <c r="B539" s="25"/>
      <c r="C539" s="25"/>
      <c r="D539" s="25"/>
      <c r="E539" s="25"/>
      <c r="F539" s="26"/>
      <c r="G539" s="26"/>
      <c r="H539" s="26"/>
      <c r="I539" s="26"/>
      <c r="J539" s="25"/>
      <c r="K539" s="25"/>
      <c r="L539" s="25"/>
      <c r="M539" s="25"/>
      <c r="AT539" s="60" t="str">
        <f t="shared" si="102"/>
        <v/>
      </c>
      <c r="AU539" s="54" t="str">
        <f t="shared" si="103"/>
        <v/>
      </c>
      <c r="AV539" s="54" t="str">
        <f t="shared" si="104"/>
        <v/>
      </c>
      <c r="AW539" s="54" t="str">
        <f t="shared" si="105"/>
        <v/>
      </c>
      <c r="AX539" s="54" t="str">
        <f t="shared" si="106"/>
        <v/>
      </c>
      <c r="AY539" s="54" t="str">
        <f t="shared" si="107"/>
        <v/>
      </c>
      <c r="AZ539" s="54" t="str">
        <f t="shared" si="108"/>
        <v/>
      </c>
      <c r="BA539" s="54" t="str">
        <f t="shared" si="109"/>
        <v/>
      </c>
      <c r="BB539" s="64" t="str">
        <f t="shared" si="110"/>
        <v/>
      </c>
      <c r="BC539" s="64" t="str">
        <f t="shared" si="111"/>
        <v/>
      </c>
    </row>
    <row r="540" spans="2:55" x14ac:dyDescent="0.2">
      <c r="B540" s="25"/>
      <c r="C540" s="25"/>
      <c r="D540" s="25"/>
      <c r="E540" s="25"/>
      <c r="F540" s="26"/>
      <c r="G540" s="26"/>
      <c r="H540" s="26"/>
      <c r="I540" s="26"/>
      <c r="J540" s="25"/>
      <c r="K540" s="25"/>
      <c r="L540" s="25"/>
      <c r="M540" s="25"/>
      <c r="AT540" s="60" t="str">
        <f t="shared" si="102"/>
        <v/>
      </c>
      <c r="AU540" s="54" t="str">
        <f t="shared" si="103"/>
        <v/>
      </c>
      <c r="AV540" s="54" t="str">
        <f t="shared" si="104"/>
        <v/>
      </c>
      <c r="AW540" s="54" t="str">
        <f t="shared" si="105"/>
        <v/>
      </c>
      <c r="AX540" s="54" t="str">
        <f t="shared" si="106"/>
        <v/>
      </c>
      <c r="AY540" s="54" t="str">
        <f t="shared" si="107"/>
        <v/>
      </c>
      <c r="AZ540" s="54" t="str">
        <f t="shared" si="108"/>
        <v/>
      </c>
      <c r="BA540" s="54" t="str">
        <f t="shared" si="109"/>
        <v/>
      </c>
      <c r="BB540" s="64" t="str">
        <f t="shared" si="110"/>
        <v/>
      </c>
      <c r="BC540" s="64" t="str">
        <f t="shared" si="111"/>
        <v/>
      </c>
    </row>
    <row r="541" spans="2:55" x14ac:dyDescent="0.2">
      <c r="B541" s="25"/>
      <c r="C541" s="25"/>
      <c r="D541" s="25"/>
      <c r="E541" s="25"/>
      <c r="F541" s="26"/>
      <c r="G541" s="26"/>
      <c r="H541" s="26"/>
      <c r="I541" s="26"/>
      <c r="J541" s="25"/>
      <c r="K541" s="25"/>
      <c r="L541" s="25"/>
      <c r="M541" s="25"/>
      <c r="AT541" s="60" t="str">
        <f t="shared" si="102"/>
        <v/>
      </c>
      <c r="AU541" s="54" t="str">
        <f t="shared" si="103"/>
        <v/>
      </c>
      <c r="AV541" s="54" t="str">
        <f t="shared" si="104"/>
        <v/>
      </c>
      <c r="AW541" s="54" t="str">
        <f t="shared" si="105"/>
        <v/>
      </c>
      <c r="AX541" s="54" t="str">
        <f t="shared" si="106"/>
        <v/>
      </c>
      <c r="AY541" s="54" t="str">
        <f t="shared" si="107"/>
        <v/>
      </c>
      <c r="AZ541" s="54" t="str">
        <f t="shared" si="108"/>
        <v/>
      </c>
      <c r="BA541" s="54" t="str">
        <f t="shared" si="109"/>
        <v/>
      </c>
      <c r="BB541" s="64" t="str">
        <f t="shared" si="110"/>
        <v/>
      </c>
      <c r="BC541" s="64" t="str">
        <f t="shared" si="111"/>
        <v/>
      </c>
    </row>
    <row r="542" spans="2:55" x14ac:dyDescent="0.2">
      <c r="B542" s="25"/>
      <c r="C542" s="25"/>
      <c r="D542" s="25"/>
      <c r="E542" s="25"/>
      <c r="F542" s="26"/>
      <c r="G542" s="26"/>
      <c r="H542" s="26"/>
      <c r="I542" s="26"/>
      <c r="J542" s="25"/>
      <c r="K542" s="25"/>
      <c r="L542" s="25"/>
      <c r="M542" s="25"/>
      <c r="AT542" s="60" t="str">
        <f t="shared" si="102"/>
        <v/>
      </c>
      <c r="AU542" s="54" t="str">
        <f t="shared" si="103"/>
        <v/>
      </c>
      <c r="AV542" s="54" t="str">
        <f t="shared" si="104"/>
        <v/>
      </c>
      <c r="AW542" s="54" t="str">
        <f t="shared" si="105"/>
        <v/>
      </c>
      <c r="AX542" s="54" t="str">
        <f t="shared" si="106"/>
        <v/>
      </c>
      <c r="AY542" s="54" t="str">
        <f t="shared" si="107"/>
        <v/>
      </c>
      <c r="AZ542" s="54" t="str">
        <f t="shared" si="108"/>
        <v/>
      </c>
      <c r="BA542" s="54" t="str">
        <f t="shared" si="109"/>
        <v/>
      </c>
      <c r="BB542" s="64" t="str">
        <f t="shared" si="110"/>
        <v/>
      </c>
      <c r="BC542" s="64" t="str">
        <f t="shared" si="111"/>
        <v/>
      </c>
    </row>
    <row r="543" spans="2:55" x14ac:dyDescent="0.2">
      <c r="B543" s="25"/>
      <c r="C543" s="25"/>
      <c r="D543" s="25"/>
      <c r="E543" s="25"/>
      <c r="F543" s="26"/>
      <c r="G543" s="26"/>
      <c r="H543" s="26"/>
      <c r="I543" s="26"/>
      <c r="J543" s="25"/>
      <c r="K543" s="25"/>
      <c r="L543" s="25"/>
      <c r="M543" s="25"/>
      <c r="AT543" s="60" t="str">
        <f t="shared" si="102"/>
        <v/>
      </c>
      <c r="AU543" s="54" t="str">
        <f t="shared" si="103"/>
        <v/>
      </c>
      <c r="AV543" s="54" t="str">
        <f t="shared" si="104"/>
        <v/>
      </c>
      <c r="AW543" s="54" t="str">
        <f t="shared" si="105"/>
        <v/>
      </c>
      <c r="AX543" s="54" t="str">
        <f t="shared" si="106"/>
        <v/>
      </c>
      <c r="AY543" s="54" t="str">
        <f t="shared" si="107"/>
        <v/>
      </c>
      <c r="AZ543" s="54" t="str">
        <f t="shared" si="108"/>
        <v/>
      </c>
      <c r="BA543" s="54" t="str">
        <f t="shared" si="109"/>
        <v/>
      </c>
      <c r="BB543" s="64" t="str">
        <f t="shared" si="110"/>
        <v/>
      </c>
      <c r="BC543" s="64" t="str">
        <f t="shared" si="111"/>
        <v/>
      </c>
    </row>
    <row r="544" spans="2:55" x14ac:dyDescent="0.2">
      <c r="B544" s="25"/>
      <c r="C544" s="25"/>
      <c r="D544" s="25"/>
      <c r="E544" s="25"/>
      <c r="F544" s="26"/>
      <c r="G544" s="26"/>
      <c r="H544" s="26"/>
      <c r="I544" s="26"/>
      <c r="J544" s="25"/>
      <c r="K544" s="25"/>
      <c r="L544" s="25"/>
      <c r="M544" s="25"/>
      <c r="AT544" s="60" t="str">
        <f t="shared" si="102"/>
        <v/>
      </c>
      <c r="AU544" s="54" t="str">
        <f t="shared" si="103"/>
        <v/>
      </c>
      <c r="AV544" s="54" t="str">
        <f t="shared" si="104"/>
        <v/>
      </c>
      <c r="AW544" s="54" t="str">
        <f t="shared" si="105"/>
        <v/>
      </c>
      <c r="AX544" s="54" t="str">
        <f t="shared" si="106"/>
        <v/>
      </c>
      <c r="AY544" s="54" t="str">
        <f t="shared" si="107"/>
        <v/>
      </c>
      <c r="AZ544" s="54" t="str">
        <f t="shared" si="108"/>
        <v/>
      </c>
      <c r="BA544" s="54" t="str">
        <f t="shared" si="109"/>
        <v/>
      </c>
      <c r="BB544" s="64" t="str">
        <f t="shared" si="110"/>
        <v/>
      </c>
      <c r="BC544" s="64" t="str">
        <f t="shared" si="111"/>
        <v/>
      </c>
    </row>
    <row r="545" spans="2:55" x14ac:dyDescent="0.2">
      <c r="B545" s="25"/>
      <c r="C545" s="25"/>
      <c r="D545" s="25"/>
      <c r="E545" s="25"/>
      <c r="F545" s="26"/>
      <c r="G545" s="26"/>
      <c r="H545" s="26"/>
      <c r="I545" s="26"/>
      <c r="J545" s="25"/>
      <c r="K545" s="25"/>
      <c r="L545" s="25"/>
      <c r="M545" s="25"/>
      <c r="AT545" s="60" t="str">
        <f t="shared" si="102"/>
        <v/>
      </c>
      <c r="AU545" s="54" t="str">
        <f t="shared" si="103"/>
        <v/>
      </c>
      <c r="AV545" s="54" t="str">
        <f t="shared" si="104"/>
        <v/>
      </c>
      <c r="AW545" s="54" t="str">
        <f t="shared" si="105"/>
        <v/>
      </c>
      <c r="AX545" s="54" t="str">
        <f t="shared" si="106"/>
        <v/>
      </c>
      <c r="AY545" s="54" t="str">
        <f t="shared" si="107"/>
        <v/>
      </c>
      <c r="AZ545" s="54" t="str">
        <f t="shared" si="108"/>
        <v/>
      </c>
      <c r="BA545" s="54" t="str">
        <f t="shared" si="109"/>
        <v/>
      </c>
      <c r="BB545" s="64" t="str">
        <f t="shared" si="110"/>
        <v/>
      </c>
      <c r="BC545" s="64" t="str">
        <f t="shared" si="111"/>
        <v/>
      </c>
    </row>
    <row r="546" spans="2:55" x14ac:dyDescent="0.2">
      <c r="B546" s="25"/>
      <c r="C546" s="25"/>
      <c r="D546" s="25"/>
      <c r="E546" s="25"/>
      <c r="F546" s="26"/>
      <c r="G546" s="26"/>
      <c r="H546" s="26"/>
      <c r="I546" s="26"/>
      <c r="J546" s="25"/>
      <c r="K546" s="25"/>
      <c r="L546" s="25"/>
      <c r="M546" s="25"/>
      <c r="AT546" s="60" t="str">
        <f t="shared" si="102"/>
        <v/>
      </c>
      <c r="AU546" s="54" t="str">
        <f t="shared" si="103"/>
        <v/>
      </c>
      <c r="AV546" s="54" t="str">
        <f t="shared" si="104"/>
        <v/>
      </c>
      <c r="AW546" s="54" t="str">
        <f t="shared" si="105"/>
        <v/>
      </c>
      <c r="AX546" s="54" t="str">
        <f t="shared" si="106"/>
        <v/>
      </c>
      <c r="AY546" s="54" t="str">
        <f t="shared" si="107"/>
        <v/>
      </c>
      <c r="AZ546" s="54" t="str">
        <f t="shared" si="108"/>
        <v/>
      </c>
      <c r="BA546" s="54" t="str">
        <f t="shared" si="109"/>
        <v/>
      </c>
      <c r="BB546" s="64" t="str">
        <f t="shared" si="110"/>
        <v/>
      </c>
      <c r="BC546" s="64" t="str">
        <f t="shared" si="111"/>
        <v/>
      </c>
    </row>
    <row r="547" spans="2:55" x14ac:dyDescent="0.2">
      <c r="B547" s="25"/>
      <c r="C547" s="25"/>
      <c r="D547" s="25"/>
      <c r="E547" s="25"/>
      <c r="F547" s="26"/>
      <c r="G547" s="26"/>
      <c r="H547" s="26"/>
      <c r="I547" s="26"/>
      <c r="J547" s="25"/>
      <c r="K547" s="25"/>
      <c r="L547" s="25"/>
      <c r="M547" s="25"/>
      <c r="AT547" s="60" t="str">
        <f t="shared" si="102"/>
        <v/>
      </c>
      <c r="AU547" s="54" t="str">
        <f t="shared" si="103"/>
        <v/>
      </c>
      <c r="AV547" s="54" t="str">
        <f t="shared" si="104"/>
        <v/>
      </c>
      <c r="AW547" s="54" t="str">
        <f t="shared" si="105"/>
        <v/>
      </c>
      <c r="AX547" s="54" t="str">
        <f t="shared" si="106"/>
        <v/>
      </c>
      <c r="AY547" s="54" t="str">
        <f t="shared" si="107"/>
        <v/>
      </c>
      <c r="AZ547" s="54" t="str">
        <f t="shared" si="108"/>
        <v/>
      </c>
      <c r="BA547" s="54" t="str">
        <f t="shared" si="109"/>
        <v/>
      </c>
      <c r="BB547" s="64" t="str">
        <f t="shared" si="110"/>
        <v/>
      </c>
      <c r="BC547" s="64" t="str">
        <f t="shared" si="111"/>
        <v/>
      </c>
    </row>
    <row r="548" spans="2:55" x14ac:dyDescent="0.2">
      <c r="B548" s="25"/>
      <c r="C548" s="25"/>
      <c r="D548" s="25"/>
      <c r="E548" s="25"/>
      <c r="F548" s="26"/>
      <c r="G548" s="26"/>
      <c r="H548" s="26"/>
      <c r="I548" s="26"/>
      <c r="J548" s="25"/>
      <c r="K548" s="25"/>
      <c r="L548" s="25"/>
      <c r="M548" s="25"/>
      <c r="AT548" s="60" t="str">
        <f t="shared" si="102"/>
        <v/>
      </c>
      <c r="AU548" s="54" t="str">
        <f t="shared" si="103"/>
        <v/>
      </c>
      <c r="AV548" s="54" t="str">
        <f t="shared" si="104"/>
        <v/>
      </c>
      <c r="AW548" s="54" t="str">
        <f t="shared" si="105"/>
        <v/>
      </c>
      <c r="AX548" s="54" t="str">
        <f t="shared" si="106"/>
        <v/>
      </c>
      <c r="AY548" s="54" t="str">
        <f t="shared" si="107"/>
        <v/>
      </c>
      <c r="AZ548" s="54" t="str">
        <f t="shared" si="108"/>
        <v/>
      </c>
      <c r="BA548" s="54" t="str">
        <f t="shared" si="109"/>
        <v/>
      </c>
      <c r="BB548" s="64" t="str">
        <f t="shared" si="110"/>
        <v/>
      </c>
      <c r="BC548" s="64" t="str">
        <f t="shared" si="111"/>
        <v/>
      </c>
    </row>
    <row r="549" spans="2:55" x14ac:dyDescent="0.2">
      <c r="B549" s="25"/>
      <c r="C549" s="25"/>
      <c r="D549" s="25"/>
      <c r="E549" s="25"/>
      <c r="F549" s="26"/>
      <c r="G549" s="26"/>
      <c r="H549" s="26"/>
      <c r="I549" s="26"/>
      <c r="J549" s="25"/>
      <c r="K549" s="25"/>
      <c r="L549" s="25"/>
      <c r="M549" s="25"/>
      <c r="AT549" s="60" t="str">
        <f t="shared" si="102"/>
        <v/>
      </c>
      <c r="AU549" s="54" t="str">
        <f t="shared" si="103"/>
        <v/>
      </c>
      <c r="AV549" s="54" t="str">
        <f t="shared" si="104"/>
        <v/>
      </c>
      <c r="AW549" s="54" t="str">
        <f t="shared" si="105"/>
        <v/>
      </c>
      <c r="AX549" s="54" t="str">
        <f t="shared" si="106"/>
        <v/>
      </c>
      <c r="AY549" s="54" t="str">
        <f t="shared" si="107"/>
        <v/>
      </c>
      <c r="AZ549" s="54" t="str">
        <f t="shared" si="108"/>
        <v/>
      </c>
      <c r="BA549" s="54" t="str">
        <f t="shared" si="109"/>
        <v/>
      </c>
      <c r="BB549" s="64" t="str">
        <f t="shared" si="110"/>
        <v/>
      </c>
      <c r="BC549" s="64" t="str">
        <f t="shared" si="111"/>
        <v/>
      </c>
    </row>
    <row r="550" spans="2:55" x14ac:dyDescent="0.2">
      <c r="B550" s="25"/>
      <c r="C550" s="25"/>
      <c r="D550" s="25"/>
      <c r="E550" s="25"/>
      <c r="F550" s="26"/>
      <c r="G550" s="26"/>
      <c r="H550" s="26"/>
      <c r="I550" s="26"/>
      <c r="J550" s="25"/>
      <c r="K550" s="25"/>
      <c r="L550" s="25"/>
      <c r="M550" s="25"/>
      <c r="AT550" s="60" t="str">
        <f t="shared" si="102"/>
        <v/>
      </c>
      <c r="AU550" s="54" t="str">
        <f t="shared" si="103"/>
        <v/>
      </c>
      <c r="AV550" s="54" t="str">
        <f t="shared" si="104"/>
        <v/>
      </c>
      <c r="AW550" s="54" t="str">
        <f t="shared" si="105"/>
        <v/>
      </c>
      <c r="AX550" s="54" t="str">
        <f t="shared" si="106"/>
        <v/>
      </c>
      <c r="AY550" s="54" t="str">
        <f t="shared" si="107"/>
        <v/>
      </c>
      <c r="AZ550" s="54" t="str">
        <f t="shared" si="108"/>
        <v/>
      </c>
      <c r="BA550" s="54" t="str">
        <f t="shared" si="109"/>
        <v/>
      </c>
      <c r="BB550" s="64" t="str">
        <f t="shared" si="110"/>
        <v/>
      </c>
      <c r="BC550" s="64" t="str">
        <f t="shared" si="111"/>
        <v/>
      </c>
    </row>
    <row r="551" spans="2:55" x14ac:dyDescent="0.2">
      <c r="B551" s="25"/>
      <c r="C551" s="25"/>
      <c r="D551" s="25"/>
      <c r="E551" s="25"/>
      <c r="F551" s="26"/>
      <c r="G551" s="26"/>
      <c r="H551" s="26"/>
      <c r="I551" s="26"/>
      <c r="J551" s="25"/>
      <c r="K551" s="25"/>
      <c r="L551" s="25"/>
      <c r="M551" s="25"/>
      <c r="AT551" s="60" t="str">
        <f t="shared" si="102"/>
        <v/>
      </c>
      <c r="AU551" s="54" t="str">
        <f t="shared" si="103"/>
        <v/>
      </c>
      <c r="AV551" s="54" t="str">
        <f t="shared" si="104"/>
        <v/>
      </c>
      <c r="AW551" s="54" t="str">
        <f t="shared" si="105"/>
        <v/>
      </c>
      <c r="AX551" s="54" t="str">
        <f t="shared" si="106"/>
        <v/>
      </c>
      <c r="AY551" s="54" t="str">
        <f t="shared" si="107"/>
        <v/>
      </c>
      <c r="AZ551" s="54" t="str">
        <f t="shared" si="108"/>
        <v/>
      </c>
      <c r="BA551" s="54" t="str">
        <f t="shared" si="109"/>
        <v/>
      </c>
      <c r="BB551" s="64" t="str">
        <f t="shared" si="110"/>
        <v/>
      </c>
      <c r="BC551" s="64" t="str">
        <f t="shared" si="111"/>
        <v/>
      </c>
    </row>
    <row r="552" spans="2:55" x14ac:dyDescent="0.2">
      <c r="B552" s="25"/>
      <c r="C552" s="25"/>
      <c r="D552" s="25"/>
      <c r="E552" s="25"/>
      <c r="F552" s="26"/>
      <c r="G552" s="26"/>
      <c r="H552" s="26"/>
      <c r="I552" s="26"/>
      <c r="J552" s="25"/>
      <c r="K552" s="25"/>
      <c r="L552" s="25"/>
      <c r="M552" s="25"/>
      <c r="AT552" s="60" t="str">
        <f t="shared" si="102"/>
        <v/>
      </c>
      <c r="AU552" s="54" t="str">
        <f t="shared" si="103"/>
        <v/>
      </c>
      <c r="AV552" s="54" t="str">
        <f t="shared" si="104"/>
        <v/>
      </c>
      <c r="AW552" s="54" t="str">
        <f t="shared" si="105"/>
        <v/>
      </c>
      <c r="AX552" s="54" t="str">
        <f t="shared" si="106"/>
        <v/>
      </c>
      <c r="AY552" s="54" t="str">
        <f t="shared" si="107"/>
        <v/>
      </c>
      <c r="AZ552" s="54" t="str">
        <f t="shared" si="108"/>
        <v/>
      </c>
      <c r="BA552" s="54" t="str">
        <f t="shared" si="109"/>
        <v/>
      </c>
      <c r="BB552" s="64" t="str">
        <f t="shared" si="110"/>
        <v/>
      </c>
      <c r="BC552" s="64" t="str">
        <f t="shared" si="111"/>
        <v/>
      </c>
    </row>
    <row r="553" spans="2:55" x14ac:dyDescent="0.2">
      <c r="B553" s="25"/>
      <c r="C553" s="25"/>
      <c r="D553" s="25"/>
      <c r="E553" s="25"/>
      <c r="F553" s="26"/>
      <c r="G553" s="26"/>
      <c r="H553" s="26"/>
      <c r="I553" s="26"/>
      <c r="J553" s="25"/>
      <c r="K553" s="25"/>
      <c r="L553" s="25"/>
      <c r="M553" s="25"/>
      <c r="AT553" s="60" t="str">
        <f t="shared" si="102"/>
        <v/>
      </c>
      <c r="AU553" s="54" t="str">
        <f t="shared" si="103"/>
        <v/>
      </c>
      <c r="AV553" s="54" t="str">
        <f t="shared" si="104"/>
        <v/>
      </c>
      <c r="AW553" s="54" t="str">
        <f t="shared" si="105"/>
        <v/>
      </c>
      <c r="AX553" s="54" t="str">
        <f t="shared" si="106"/>
        <v/>
      </c>
      <c r="AY553" s="54" t="str">
        <f t="shared" si="107"/>
        <v/>
      </c>
      <c r="AZ553" s="54" t="str">
        <f t="shared" si="108"/>
        <v/>
      </c>
      <c r="BA553" s="54" t="str">
        <f t="shared" si="109"/>
        <v/>
      </c>
      <c r="BB553" s="64" t="str">
        <f t="shared" si="110"/>
        <v/>
      </c>
      <c r="BC553" s="64" t="str">
        <f t="shared" si="111"/>
        <v/>
      </c>
    </row>
    <row r="554" spans="2:55" x14ac:dyDescent="0.2">
      <c r="B554" s="25"/>
      <c r="C554" s="25"/>
      <c r="D554" s="25"/>
      <c r="E554" s="25"/>
      <c r="F554" s="26"/>
      <c r="G554" s="26"/>
      <c r="H554" s="26"/>
      <c r="I554" s="26"/>
      <c r="J554" s="25"/>
      <c r="K554" s="25"/>
      <c r="L554" s="25"/>
      <c r="M554" s="25"/>
      <c r="AT554" s="60" t="str">
        <f t="shared" si="102"/>
        <v/>
      </c>
      <c r="AU554" s="54" t="str">
        <f t="shared" si="103"/>
        <v/>
      </c>
      <c r="AV554" s="54" t="str">
        <f t="shared" si="104"/>
        <v/>
      </c>
      <c r="AW554" s="54" t="str">
        <f t="shared" si="105"/>
        <v/>
      </c>
      <c r="AX554" s="54" t="str">
        <f t="shared" si="106"/>
        <v/>
      </c>
      <c r="AY554" s="54" t="str">
        <f t="shared" si="107"/>
        <v/>
      </c>
      <c r="AZ554" s="54" t="str">
        <f t="shared" si="108"/>
        <v/>
      </c>
      <c r="BA554" s="54" t="str">
        <f t="shared" si="109"/>
        <v/>
      </c>
      <c r="BB554" s="64" t="str">
        <f t="shared" si="110"/>
        <v/>
      </c>
      <c r="BC554" s="64" t="str">
        <f t="shared" si="111"/>
        <v/>
      </c>
    </row>
    <row r="555" spans="2:55" x14ac:dyDescent="0.2">
      <c r="B555" s="25"/>
      <c r="C555" s="25"/>
      <c r="D555" s="25"/>
      <c r="E555" s="25"/>
      <c r="F555" s="26"/>
      <c r="G555" s="26"/>
      <c r="H555" s="26"/>
      <c r="I555" s="26"/>
      <c r="J555" s="25"/>
      <c r="K555" s="25"/>
      <c r="L555" s="25"/>
      <c r="M555" s="25"/>
      <c r="AT555" s="60" t="str">
        <f t="shared" si="102"/>
        <v/>
      </c>
      <c r="AU555" s="54" t="str">
        <f t="shared" si="103"/>
        <v/>
      </c>
      <c r="AV555" s="54" t="str">
        <f t="shared" si="104"/>
        <v/>
      </c>
      <c r="AW555" s="54" t="str">
        <f t="shared" si="105"/>
        <v/>
      </c>
      <c r="AX555" s="54" t="str">
        <f t="shared" si="106"/>
        <v/>
      </c>
      <c r="AY555" s="54" t="str">
        <f t="shared" si="107"/>
        <v/>
      </c>
      <c r="AZ555" s="54" t="str">
        <f t="shared" si="108"/>
        <v/>
      </c>
      <c r="BA555" s="54" t="str">
        <f t="shared" si="109"/>
        <v/>
      </c>
      <c r="BB555" s="64" t="str">
        <f t="shared" si="110"/>
        <v/>
      </c>
      <c r="BC555" s="64" t="str">
        <f t="shared" si="111"/>
        <v/>
      </c>
    </row>
    <row r="556" spans="2:55" x14ac:dyDescent="0.2">
      <c r="B556" s="25"/>
      <c r="C556" s="25"/>
      <c r="D556" s="25"/>
      <c r="E556" s="25"/>
      <c r="F556" s="26"/>
      <c r="G556" s="26"/>
      <c r="H556" s="26"/>
      <c r="I556" s="26"/>
      <c r="J556" s="25"/>
      <c r="K556" s="25"/>
      <c r="L556" s="25"/>
      <c r="M556" s="25"/>
      <c r="AT556" s="60" t="str">
        <f t="shared" si="102"/>
        <v/>
      </c>
      <c r="AU556" s="54" t="str">
        <f t="shared" si="103"/>
        <v/>
      </c>
      <c r="AV556" s="54" t="str">
        <f t="shared" si="104"/>
        <v/>
      </c>
      <c r="AW556" s="54" t="str">
        <f t="shared" si="105"/>
        <v/>
      </c>
      <c r="AX556" s="54" t="str">
        <f t="shared" si="106"/>
        <v/>
      </c>
      <c r="AY556" s="54" t="str">
        <f t="shared" si="107"/>
        <v/>
      </c>
      <c r="AZ556" s="54" t="str">
        <f t="shared" si="108"/>
        <v/>
      </c>
      <c r="BA556" s="54" t="str">
        <f t="shared" si="109"/>
        <v/>
      </c>
      <c r="BB556" s="64" t="str">
        <f t="shared" si="110"/>
        <v/>
      </c>
      <c r="BC556" s="64" t="str">
        <f t="shared" si="111"/>
        <v/>
      </c>
    </row>
    <row r="557" spans="2:55" x14ac:dyDescent="0.2">
      <c r="B557" s="25"/>
      <c r="C557" s="25"/>
      <c r="D557" s="25"/>
      <c r="E557" s="25"/>
      <c r="F557" s="26"/>
      <c r="G557" s="26"/>
      <c r="H557" s="26"/>
      <c r="I557" s="26"/>
      <c r="J557" s="25"/>
      <c r="K557" s="25"/>
      <c r="L557" s="25"/>
      <c r="M557" s="25"/>
      <c r="AT557" s="60" t="str">
        <f t="shared" si="102"/>
        <v/>
      </c>
      <c r="AU557" s="54" t="str">
        <f t="shared" si="103"/>
        <v/>
      </c>
      <c r="AV557" s="54" t="str">
        <f t="shared" si="104"/>
        <v/>
      </c>
      <c r="AW557" s="54" t="str">
        <f t="shared" si="105"/>
        <v/>
      </c>
      <c r="AX557" s="54" t="str">
        <f t="shared" si="106"/>
        <v/>
      </c>
      <c r="AY557" s="54" t="str">
        <f t="shared" si="107"/>
        <v/>
      </c>
      <c r="AZ557" s="54" t="str">
        <f t="shared" si="108"/>
        <v/>
      </c>
      <c r="BA557" s="54" t="str">
        <f t="shared" si="109"/>
        <v/>
      </c>
      <c r="BB557" s="64" t="str">
        <f t="shared" si="110"/>
        <v/>
      </c>
      <c r="BC557" s="64" t="str">
        <f t="shared" si="111"/>
        <v/>
      </c>
    </row>
    <row r="558" spans="2:55" x14ac:dyDescent="0.2">
      <c r="B558" s="25"/>
      <c r="C558" s="25"/>
      <c r="D558" s="25"/>
      <c r="E558" s="25"/>
      <c r="F558" s="26"/>
      <c r="G558" s="26"/>
      <c r="H558" s="26"/>
      <c r="I558" s="26"/>
      <c r="J558" s="25"/>
      <c r="K558" s="25"/>
      <c r="L558" s="25"/>
      <c r="M558" s="25"/>
      <c r="AT558" s="60" t="str">
        <f t="shared" si="102"/>
        <v/>
      </c>
      <c r="AU558" s="54" t="str">
        <f t="shared" si="103"/>
        <v/>
      </c>
      <c r="AV558" s="54" t="str">
        <f t="shared" si="104"/>
        <v/>
      </c>
      <c r="AW558" s="54" t="str">
        <f t="shared" si="105"/>
        <v/>
      </c>
      <c r="AX558" s="54" t="str">
        <f t="shared" si="106"/>
        <v/>
      </c>
      <c r="AY558" s="54" t="str">
        <f t="shared" si="107"/>
        <v/>
      </c>
      <c r="AZ558" s="54" t="str">
        <f t="shared" si="108"/>
        <v/>
      </c>
      <c r="BA558" s="54" t="str">
        <f t="shared" si="109"/>
        <v/>
      </c>
      <c r="BB558" s="64" t="str">
        <f t="shared" si="110"/>
        <v/>
      </c>
      <c r="BC558" s="64" t="str">
        <f t="shared" si="111"/>
        <v/>
      </c>
    </row>
    <row r="559" spans="2:55" x14ac:dyDescent="0.2">
      <c r="B559" s="25"/>
      <c r="C559" s="25"/>
      <c r="D559" s="25"/>
      <c r="E559" s="25"/>
      <c r="F559" s="26"/>
      <c r="G559" s="26"/>
      <c r="H559" s="26"/>
      <c r="I559" s="26"/>
      <c r="J559" s="25"/>
      <c r="K559" s="25"/>
      <c r="L559" s="25"/>
      <c r="M559" s="25"/>
      <c r="AT559" s="60" t="str">
        <f t="shared" si="102"/>
        <v/>
      </c>
      <c r="AU559" s="54" t="str">
        <f t="shared" si="103"/>
        <v/>
      </c>
      <c r="AV559" s="54" t="str">
        <f t="shared" si="104"/>
        <v/>
      </c>
      <c r="AW559" s="54" t="str">
        <f t="shared" si="105"/>
        <v/>
      </c>
      <c r="AX559" s="54" t="str">
        <f t="shared" si="106"/>
        <v/>
      </c>
      <c r="AY559" s="54" t="str">
        <f t="shared" si="107"/>
        <v/>
      </c>
      <c r="AZ559" s="54" t="str">
        <f t="shared" si="108"/>
        <v/>
      </c>
      <c r="BA559" s="54" t="str">
        <f t="shared" si="109"/>
        <v/>
      </c>
      <c r="BB559" s="64" t="str">
        <f t="shared" si="110"/>
        <v/>
      </c>
      <c r="BC559" s="64" t="str">
        <f t="shared" si="111"/>
        <v/>
      </c>
    </row>
    <row r="560" spans="2:55" x14ac:dyDescent="0.2">
      <c r="B560" s="25"/>
      <c r="C560" s="25"/>
      <c r="D560" s="25"/>
      <c r="E560" s="25"/>
      <c r="F560" s="26"/>
      <c r="G560" s="26"/>
      <c r="H560" s="26"/>
      <c r="I560" s="26"/>
      <c r="J560" s="25"/>
      <c r="K560" s="25"/>
      <c r="L560" s="25"/>
      <c r="M560" s="25"/>
      <c r="AT560" s="60" t="str">
        <f t="shared" si="102"/>
        <v/>
      </c>
      <c r="AU560" s="54" t="str">
        <f t="shared" si="103"/>
        <v/>
      </c>
      <c r="AV560" s="54" t="str">
        <f t="shared" si="104"/>
        <v/>
      </c>
      <c r="AW560" s="54" t="str">
        <f t="shared" si="105"/>
        <v/>
      </c>
      <c r="AX560" s="54" t="str">
        <f t="shared" si="106"/>
        <v/>
      </c>
      <c r="AY560" s="54" t="str">
        <f t="shared" si="107"/>
        <v/>
      </c>
      <c r="AZ560" s="54" t="str">
        <f t="shared" si="108"/>
        <v/>
      </c>
      <c r="BA560" s="54" t="str">
        <f t="shared" si="109"/>
        <v/>
      </c>
      <c r="BB560" s="64" t="str">
        <f t="shared" si="110"/>
        <v/>
      </c>
      <c r="BC560" s="64" t="str">
        <f t="shared" si="111"/>
        <v/>
      </c>
    </row>
    <row r="561" spans="2:55" x14ac:dyDescent="0.2">
      <c r="B561" s="25"/>
      <c r="C561" s="25"/>
      <c r="D561" s="25"/>
      <c r="E561" s="25"/>
      <c r="F561" s="26"/>
      <c r="G561" s="26"/>
      <c r="H561" s="26"/>
      <c r="I561" s="26"/>
      <c r="J561" s="25"/>
      <c r="K561" s="25"/>
      <c r="L561" s="25"/>
      <c r="M561" s="25"/>
      <c r="AT561" s="60" t="str">
        <f t="shared" si="102"/>
        <v/>
      </c>
      <c r="AU561" s="54" t="str">
        <f t="shared" si="103"/>
        <v/>
      </c>
      <c r="AV561" s="54" t="str">
        <f t="shared" si="104"/>
        <v/>
      </c>
      <c r="AW561" s="54" t="str">
        <f t="shared" si="105"/>
        <v/>
      </c>
      <c r="AX561" s="54" t="str">
        <f t="shared" si="106"/>
        <v/>
      </c>
      <c r="AY561" s="54" t="str">
        <f t="shared" si="107"/>
        <v/>
      </c>
      <c r="AZ561" s="54" t="str">
        <f t="shared" si="108"/>
        <v/>
      </c>
      <c r="BA561" s="54" t="str">
        <f t="shared" si="109"/>
        <v/>
      </c>
      <c r="BB561" s="64" t="str">
        <f t="shared" si="110"/>
        <v/>
      </c>
      <c r="BC561" s="64" t="str">
        <f t="shared" si="111"/>
        <v/>
      </c>
    </row>
    <row r="562" spans="2:55" x14ac:dyDescent="0.2">
      <c r="B562" s="25"/>
      <c r="C562" s="25"/>
      <c r="D562" s="25"/>
      <c r="E562" s="25"/>
      <c r="F562" s="26"/>
      <c r="G562" s="26"/>
      <c r="H562" s="26"/>
      <c r="I562" s="26"/>
      <c r="J562" s="25"/>
      <c r="K562" s="25"/>
      <c r="L562" s="25"/>
      <c r="M562" s="25"/>
      <c r="AT562" s="60" t="str">
        <f t="shared" si="102"/>
        <v/>
      </c>
      <c r="AU562" s="54" t="str">
        <f t="shared" si="103"/>
        <v/>
      </c>
      <c r="AV562" s="54" t="str">
        <f t="shared" si="104"/>
        <v/>
      </c>
      <c r="AW562" s="54" t="str">
        <f t="shared" si="105"/>
        <v/>
      </c>
      <c r="AX562" s="54" t="str">
        <f t="shared" si="106"/>
        <v/>
      </c>
      <c r="AY562" s="54" t="str">
        <f t="shared" si="107"/>
        <v/>
      </c>
      <c r="AZ562" s="54" t="str">
        <f t="shared" si="108"/>
        <v/>
      </c>
      <c r="BA562" s="54" t="str">
        <f t="shared" si="109"/>
        <v/>
      </c>
      <c r="BB562" s="64" t="str">
        <f t="shared" si="110"/>
        <v/>
      </c>
      <c r="BC562" s="64" t="str">
        <f t="shared" si="111"/>
        <v/>
      </c>
    </row>
    <row r="563" spans="2:55" x14ac:dyDescent="0.2">
      <c r="B563" s="25"/>
      <c r="C563" s="25"/>
      <c r="D563" s="25"/>
      <c r="E563" s="25"/>
      <c r="F563" s="26"/>
      <c r="G563" s="26"/>
      <c r="H563" s="26"/>
      <c r="I563" s="26"/>
      <c r="J563" s="25"/>
      <c r="K563" s="25"/>
      <c r="L563" s="25"/>
      <c r="M563" s="25"/>
      <c r="AT563" s="60" t="str">
        <f t="shared" si="102"/>
        <v/>
      </c>
      <c r="AU563" s="54" t="str">
        <f t="shared" si="103"/>
        <v/>
      </c>
      <c r="AV563" s="54" t="str">
        <f t="shared" si="104"/>
        <v/>
      </c>
      <c r="AW563" s="54" t="str">
        <f t="shared" si="105"/>
        <v/>
      </c>
      <c r="AX563" s="54" t="str">
        <f t="shared" si="106"/>
        <v/>
      </c>
      <c r="AY563" s="54" t="str">
        <f t="shared" si="107"/>
        <v/>
      </c>
      <c r="AZ563" s="54" t="str">
        <f t="shared" si="108"/>
        <v/>
      </c>
      <c r="BA563" s="54" t="str">
        <f t="shared" si="109"/>
        <v/>
      </c>
      <c r="BB563" s="64" t="str">
        <f t="shared" si="110"/>
        <v/>
      </c>
      <c r="BC563" s="64" t="str">
        <f t="shared" si="111"/>
        <v/>
      </c>
    </row>
    <row r="564" spans="2:55" x14ac:dyDescent="0.2">
      <c r="B564" s="25"/>
      <c r="C564" s="25"/>
      <c r="D564" s="25"/>
      <c r="E564" s="25"/>
      <c r="F564" s="26"/>
      <c r="G564" s="26"/>
      <c r="H564" s="26"/>
      <c r="I564" s="26"/>
      <c r="J564" s="25"/>
      <c r="K564" s="25"/>
      <c r="L564" s="25"/>
      <c r="M564" s="25"/>
      <c r="AT564" s="60" t="str">
        <f t="shared" si="102"/>
        <v/>
      </c>
      <c r="AU564" s="54" t="str">
        <f t="shared" si="103"/>
        <v/>
      </c>
      <c r="AV564" s="54" t="str">
        <f t="shared" si="104"/>
        <v/>
      </c>
      <c r="AW564" s="54" t="str">
        <f t="shared" si="105"/>
        <v/>
      </c>
      <c r="AX564" s="54" t="str">
        <f t="shared" si="106"/>
        <v/>
      </c>
      <c r="AY564" s="54" t="str">
        <f t="shared" si="107"/>
        <v/>
      </c>
      <c r="AZ564" s="54" t="str">
        <f t="shared" si="108"/>
        <v/>
      </c>
      <c r="BA564" s="54" t="str">
        <f t="shared" si="109"/>
        <v/>
      </c>
      <c r="BB564" s="64" t="str">
        <f t="shared" si="110"/>
        <v/>
      </c>
      <c r="BC564" s="64" t="str">
        <f t="shared" si="111"/>
        <v/>
      </c>
    </row>
    <row r="565" spans="2:55" x14ac:dyDescent="0.2">
      <c r="B565" s="25"/>
      <c r="C565" s="25"/>
      <c r="D565" s="25"/>
      <c r="E565" s="25"/>
      <c r="F565" s="26"/>
      <c r="G565" s="26"/>
      <c r="H565" s="26"/>
      <c r="I565" s="26"/>
      <c r="J565" s="25"/>
      <c r="K565" s="25"/>
      <c r="L565" s="25"/>
      <c r="M565" s="25"/>
      <c r="AT565" s="60" t="str">
        <f t="shared" si="102"/>
        <v/>
      </c>
      <c r="AU565" s="54" t="str">
        <f t="shared" si="103"/>
        <v/>
      </c>
      <c r="AV565" s="54" t="str">
        <f t="shared" si="104"/>
        <v/>
      </c>
      <c r="AW565" s="54" t="str">
        <f t="shared" si="105"/>
        <v/>
      </c>
      <c r="AX565" s="54" t="str">
        <f t="shared" si="106"/>
        <v/>
      </c>
      <c r="AY565" s="54" t="str">
        <f t="shared" si="107"/>
        <v/>
      </c>
      <c r="AZ565" s="54" t="str">
        <f t="shared" si="108"/>
        <v/>
      </c>
      <c r="BA565" s="54" t="str">
        <f t="shared" si="109"/>
        <v/>
      </c>
      <c r="BB565" s="64" t="str">
        <f t="shared" si="110"/>
        <v/>
      </c>
      <c r="BC565" s="64" t="str">
        <f t="shared" si="111"/>
        <v/>
      </c>
    </row>
    <row r="566" spans="2:55" x14ac:dyDescent="0.2">
      <c r="B566" s="25"/>
      <c r="C566" s="25"/>
      <c r="D566" s="25"/>
      <c r="E566" s="25"/>
      <c r="F566" s="26"/>
      <c r="G566" s="26"/>
      <c r="H566" s="26"/>
      <c r="I566" s="26"/>
      <c r="J566" s="25"/>
      <c r="K566" s="25"/>
      <c r="L566" s="25"/>
      <c r="M566" s="25"/>
      <c r="AT566" s="60" t="str">
        <f t="shared" si="102"/>
        <v/>
      </c>
      <c r="AU566" s="54" t="str">
        <f t="shared" si="103"/>
        <v/>
      </c>
      <c r="AV566" s="54" t="str">
        <f t="shared" si="104"/>
        <v/>
      </c>
      <c r="AW566" s="54" t="str">
        <f t="shared" si="105"/>
        <v/>
      </c>
      <c r="AX566" s="54" t="str">
        <f t="shared" si="106"/>
        <v/>
      </c>
      <c r="AY566" s="54" t="str">
        <f t="shared" si="107"/>
        <v/>
      </c>
      <c r="AZ566" s="54" t="str">
        <f t="shared" si="108"/>
        <v/>
      </c>
      <c r="BA566" s="54" t="str">
        <f t="shared" si="109"/>
        <v/>
      </c>
      <c r="BB566" s="64" t="str">
        <f t="shared" si="110"/>
        <v/>
      </c>
      <c r="BC566" s="64" t="str">
        <f t="shared" si="111"/>
        <v/>
      </c>
    </row>
    <row r="567" spans="2:55" x14ac:dyDescent="0.2">
      <c r="B567" s="25"/>
      <c r="C567" s="25"/>
      <c r="D567" s="25"/>
      <c r="E567" s="25"/>
      <c r="F567" s="26"/>
      <c r="G567" s="26"/>
      <c r="H567" s="26"/>
      <c r="I567" s="26"/>
      <c r="J567" s="25"/>
      <c r="K567" s="25"/>
      <c r="L567" s="25"/>
      <c r="M567" s="25"/>
      <c r="AT567" s="60" t="str">
        <f t="shared" si="102"/>
        <v/>
      </c>
      <c r="AU567" s="54" t="str">
        <f t="shared" si="103"/>
        <v/>
      </c>
      <c r="AV567" s="54" t="str">
        <f t="shared" si="104"/>
        <v/>
      </c>
      <c r="AW567" s="54" t="str">
        <f t="shared" si="105"/>
        <v/>
      </c>
      <c r="AX567" s="54" t="str">
        <f t="shared" si="106"/>
        <v/>
      </c>
      <c r="AY567" s="54" t="str">
        <f t="shared" si="107"/>
        <v/>
      </c>
      <c r="AZ567" s="54" t="str">
        <f t="shared" si="108"/>
        <v/>
      </c>
      <c r="BA567" s="54" t="str">
        <f t="shared" si="109"/>
        <v/>
      </c>
      <c r="BB567" s="64" t="str">
        <f t="shared" si="110"/>
        <v/>
      </c>
      <c r="BC567" s="64" t="str">
        <f t="shared" si="111"/>
        <v/>
      </c>
    </row>
    <row r="568" spans="2:55" x14ac:dyDescent="0.2">
      <c r="B568" s="25"/>
      <c r="C568" s="25"/>
      <c r="D568" s="25"/>
      <c r="E568" s="25"/>
      <c r="F568" s="26"/>
      <c r="G568" s="26"/>
      <c r="H568" s="26"/>
      <c r="I568" s="26"/>
      <c r="J568" s="25"/>
      <c r="K568" s="25"/>
      <c r="L568" s="25"/>
      <c r="M568" s="25"/>
      <c r="AT568" s="60" t="str">
        <f t="shared" si="102"/>
        <v/>
      </c>
      <c r="AU568" s="54" t="str">
        <f t="shared" si="103"/>
        <v/>
      </c>
      <c r="AV568" s="54" t="str">
        <f t="shared" si="104"/>
        <v/>
      </c>
      <c r="AW568" s="54" t="str">
        <f t="shared" si="105"/>
        <v/>
      </c>
      <c r="AX568" s="54" t="str">
        <f t="shared" si="106"/>
        <v/>
      </c>
      <c r="AY568" s="54" t="str">
        <f t="shared" si="107"/>
        <v/>
      </c>
      <c r="AZ568" s="54" t="str">
        <f t="shared" si="108"/>
        <v/>
      </c>
      <c r="BA568" s="54" t="str">
        <f t="shared" si="109"/>
        <v/>
      </c>
      <c r="BB568" s="64" t="str">
        <f t="shared" si="110"/>
        <v/>
      </c>
      <c r="BC568" s="64" t="str">
        <f t="shared" si="111"/>
        <v/>
      </c>
    </row>
    <row r="569" spans="2:55" x14ac:dyDescent="0.2">
      <c r="B569" s="25"/>
      <c r="C569" s="25"/>
      <c r="D569" s="25"/>
      <c r="E569" s="25"/>
      <c r="F569" s="26"/>
      <c r="G569" s="26"/>
      <c r="H569" s="26"/>
      <c r="I569" s="26"/>
      <c r="J569" s="25"/>
      <c r="K569" s="25"/>
      <c r="L569" s="25"/>
      <c r="M569" s="25"/>
      <c r="AT569" s="60" t="str">
        <f t="shared" si="102"/>
        <v/>
      </c>
      <c r="AU569" s="54" t="str">
        <f t="shared" si="103"/>
        <v/>
      </c>
      <c r="AV569" s="54" t="str">
        <f t="shared" si="104"/>
        <v/>
      </c>
      <c r="AW569" s="54" t="str">
        <f t="shared" si="105"/>
        <v/>
      </c>
      <c r="AX569" s="54" t="str">
        <f t="shared" si="106"/>
        <v/>
      </c>
      <c r="AY569" s="54" t="str">
        <f t="shared" si="107"/>
        <v/>
      </c>
      <c r="AZ569" s="54" t="str">
        <f t="shared" si="108"/>
        <v/>
      </c>
      <c r="BA569" s="54" t="str">
        <f t="shared" si="109"/>
        <v/>
      </c>
      <c r="BB569" s="64" t="str">
        <f t="shared" si="110"/>
        <v/>
      </c>
      <c r="BC569" s="64" t="str">
        <f t="shared" si="111"/>
        <v/>
      </c>
    </row>
    <row r="570" spans="2:55" x14ac:dyDescent="0.2">
      <c r="B570" s="25"/>
      <c r="C570" s="25"/>
      <c r="D570" s="25"/>
      <c r="E570" s="25"/>
      <c r="F570" s="26"/>
      <c r="G570" s="26"/>
      <c r="H570" s="26"/>
      <c r="I570" s="26"/>
      <c r="J570" s="25"/>
      <c r="K570" s="25"/>
      <c r="L570" s="25"/>
      <c r="M570" s="25"/>
      <c r="AT570" s="60" t="str">
        <f t="shared" si="102"/>
        <v/>
      </c>
      <c r="AU570" s="54" t="str">
        <f t="shared" si="103"/>
        <v/>
      </c>
      <c r="AV570" s="54" t="str">
        <f t="shared" si="104"/>
        <v/>
      </c>
      <c r="AW570" s="54" t="str">
        <f t="shared" si="105"/>
        <v/>
      </c>
      <c r="AX570" s="54" t="str">
        <f t="shared" si="106"/>
        <v/>
      </c>
      <c r="AY570" s="54" t="str">
        <f t="shared" si="107"/>
        <v/>
      </c>
      <c r="AZ570" s="54" t="str">
        <f t="shared" si="108"/>
        <v/>
      </c>
      <c r="BA570" s="54" t="str">
        <f t="shared" si="109"/>
        <v/>
      </c>
      <c r="BB570" s="64" t="str">
        <f t="shared" si="110"/>
        <v/>
      </c>
      <c r="BC570" s="64" t="str">
        <f t="shared" si="111"/>
        <v/>
      </c>
    </row>
    <row r="571" spans="2:55" x14ac:dyDescent="0.2">
      <c r="B571" s="25"/>
      <c r="C571" s="25"/>
      <c r="D571" s="25"/>
      <c r="E571" s="25"/>
      <c r="F571" s="26"/>
      <c r="G571" s="26"/>
      <c r="H571" s="26"/>
      <c r="I571" s="26"/>
      <c r="J571" s="25"/>
      <c r="K571" s="25"/>
      <c r="L571" s="25"/>
      <c r="M571" s="25"/>
      <c r="AT571" s="60" t="str">
        <f t="shared" si="102"/>
        <v/>
      </c>
      <c r="AU571" s="54" t="str">
        <f t="shared" si="103"/>
        <v/>
      </c>
      <c r="AV571" s="54" t="str">
        <f t="shared" si="104"/>
        <v/>
      </c>
      <c r="AW571" s="54" t="str">
        <f t="shared" si="105"/>
        <v/>
      </c>
      <c r="AX571" s="54" t="str">
        <f t="shared" si="106"/>
        <v/>
      </c>
      <c r="AY571" s="54" t="str">
        <f t="shared" si="107"/>
        <v/>
      </c>
      <c r="AZ571" s="54" t="str">
        <f t="shared" si="108"/>
        <v/>
      </c>
      <c r="BA571" s="54" t="str">
        <f t="shared" si="109"/>
        <v/>
      </c>
      <c r="BB571" s="64" t="str">
        <f t="shared" si="110"/>
        <v/>
      </c>
      <c r="BC571" s="64" t="str">
        <f t="shared" si="111"/>
        <v/>
      </c>
    </row>
    <row r="572" spans="2:55" x14ac:dyDescent="0.2">
      <c r="B572" s="25"/>
      <c r="C572" s="25"/>
      <c r="D572" s="25"/>
      <c r="E572" s="25"/>
      <c r="F572" s="26"/>
      <c r="G572" s="26"/>
      <c r="H572" s="26"/>
      <c r="I572" s="26"/>
      <c r="J572" s="25"/>
      <c r="K572" s="25"/>
      <c r="L572" s="25"/>
      <c r="M572" s="25"/>
      <c r="AT572" s="60" t="str">
        <f t="shared" si="102"/>
        <v/>
      </c>
      <c r="AU572" s="54" t="str">
        <f t="shared" si="103"/>
        <v/>
      </c>
      <c r="AV572" s="54" t="str">
        <f t="shared" si="104"/>
        <v/>
      </c>
      <c r="AW572" s="54" t="str">
        <f t="shared" si="105"/>
        <v/>
      </c>
      <c r="AX572" s="54" t="str">
        <f t="shared" si="106"/>
        <v/>
      </c>
      <c r="AY572" s="54" t="str">
        <f t="shared" si="107"/>
        <v/>
      </c>
      <c r="AZ572" s="54" t="str">
        <f t="shared" si="108"/>
        <v/>
      </c>
      <c r="BA572" s="54" t="str">
        <f t="shared" si="109"/>
        <v/>
      </c>
      <c r="BB572" s="64" t="str">
        <f t="shared" si="110"/>
        <v/>
      </c>
      <c r="BC572" s="64" t="str">
        <f t="shared" si="111"/>
        <v/>
      </c>
    </row>
    <row r="573" spans="2:55" x14ac:dyDescent="0.2">
      <c r="B573" s="25"/>
      <c r="C573" s="25"/>
      <c r="D573" s="25"/>
      <c r="E573" s="25"/>
      <c r="F573" s="26"/>
      <c r="G573" s="26"/>
      <c r="H573" s="26"/>
      <c r="I573" s="26"/>
      <c r="J573" s="25"/>
      <c r="K573" s="25"/>
      <c r="L573" s="25"/>
      <c r="M573" s="25"/>
      <c r="AT573" s="60" t="str">
        <f t="shared" si="102"/>
        <v/>
      </c>
      <c r="AU573" s="54" t="str">
        <f t="shared" si="103"/>
        <v/>
      </c>
      <c r="AV573" s="54" t="str">
        <f t="shared" si="104"/>
        <v/>
      </c>
      <c r="AW573" s="54" t="str">
        <f t="shared" si="105"/>
        <v/>
      </c>
      <c r="AX573" s="54" t="str">
        <f t="shared" si="106"/>
        <v/>
      </c>
      <c r="AY573" s="54" t="str">
        <f t="shared" si="107"/>
        <v/>
      </c>
      <c r="AZ573" s="54" t="str">
        <f t="shared" si="108"/>
        <v/>
      </c>
      <c r="BA573" s="54" t="str">
        <f t="shared" si="109"/>
        <v/>
      </c>
      <c r="BB573" s="64" t="str">
        <f t="shared" si="110"/>
        <v/>
      </c>
      <c r="BC573" s="64" t="str">
        <f t="shared" si="111"/>
        <v/>
      </c>
    </row>
    <row r="574" spans="2:55" x14ac:dyDescent="0.2">
      <c r="B574" s="25"/>
      <c r="C574" s="25"/>
      <c r="D574" s="25"/>
      <c r="E574" s="25"/>
      <c r="F574" s="26"/>
      <c r="G574" s="26"/>
      <c r="H574" s="26"/>
      <c r="I574" s="26"/>
      <c r="J574" s="25"/>
      <c r="K574" s="25"/>
      <c r="L574" s="25"/>
      <c r="M574" s="25"/>
      <c r="AT574" s="60" t="str">
        <f t="shared" si="102"/>
        <v/>
      </c>
      <c r="AU574" s="54" t="str">
        <f t="shared" si="103"/>
        <v/>
      </c>
      <c r="AV574" s="54" t="str">
        <f t="shared" si="104"/>
        <v/>
      </c>
      <c r="AW574" s="54" t="str">
        <f t="shared" si="105"/>
        <v/>
      </c>
      <c r="AX574" s="54" t="str">
        <f t="shared" si="106"/>
        <v/>
      </c>
      <c r="AY574" s="54" t="str">
        <f t="shared" si="107"/>
        <v/>
      </c>
      <c r="AZ574" s="54" t="str">
        <f t="shared" si="108"/>
        <v/>
      </c>
      <c r="BA574" s="54" t="str">
        <f t="shared" si="109"/>
        <v/>
      </c>
      <c r="BB574" s="64" t="str">
        <f t="shared" si="110"/>
        <v/>
      </c>
      <c r="BC574" s="64" t="str">
        <f t="shared" si="111"/>
        <v/>
      </c>
    </row>
    <row r="575" spans="2:55" x14ac:dyDescent="0.2">
      <c r="B575" s="25"/>
      <c r="C575" s="25"/>
      <c r="D575" s="25"/>
      <c r="E575" s="25"/>
      <c r="F575" s="26"/>
      <c r="G575" s="26"/>
      <c r="H575" s="26"/>
      <c r="I575" s="26"/>
      <c r="J575" s="25"/>
      <c r="K575" s="25"/>
      <c r="L575" s="25"/>
      <c r="M575" s="25"/>
      <c r="AT575" s="60" t="str">
        <f t="shared" si="102"/>
        <v/>
      </c>
      <c r="AU575" s="54" t="str">
        <f t="shared" si="103"/>
        <v/>
      </c>
      <c r="AV575" s="54" t="str">
        <f t="shared" si="104"/>
        <v/>
      </c>
      <c r="AW575" s="54" t="str">
        <f t="shared" si="105"/>
        <v/>
      </c>
      <c r="AX575" s="54" t="str">
        <f t="shared" si="106"/>
        <v/>
      </c>
      <c r="AY575" s="54" t="str">
        <f t="shared" si="107"/>
        <v/>
      </c>
      <c r="AZ575" s="54" t="str">
        <f t="shared" si="108"/>
        <v/>
      </c>
      <c r="BA575" s="54" t="str">
        <f t="shared" si="109"/>
        <v/>
      </c>
      <c r="BB575" s="64" t="str">
        <f t="shared" si="110"/>
        <v/>
      </c>
      <c r="BC575" s="64" t="str">
        <f t="shared" si="111"/>
        <v/>
      </c>
    </row>
    <row r="576" spans="2:55" x14ac:dyDescent="0.2">
      <c r="B576" s="25"/>
      <c r="C576" s="25"/>
      <c r="D576" s="25"/>
      <c r="E576" s="25"/>
      <c r="F576" s="26"/>
      <c r="G576" s="26"/>
      <c r="H576" s="26"/>
      <c r="I576" s="26"/>
      <c r="J576" s="25"/>
      <c r="K576" s="25"/>
      <c r="L576" s="25"/>
      <c r="M576" s="25"/>
      <c r="AT576" s="60" t="str">
        <f t="shared" si="102"/>
        <v/>
      </c>
      <c r="AU576" s="54" t="str">
        <f t="shared" si="103"/>
        <v/>
      </c>
      <c r="AV576" s="54" t="str">
        <f t="shared" si="104"/>
        <v/>
      </c>
      <c r="AW576" s="54" t="str">
        <f t="shared" si="105"/>
        <v/>
      </c>
      <c r="AX576" s="54" t="str">
        <f t="shared" si="106"/>
        <v/>
      </c>
      <c r="AY576" s="54" t="str">
        <f t="shared" si="107"/>
        <v/>
      </c>
      <c r="AZ576" s="54" t="str">
        <f t="shared" si="108"/>
        <v/>
      </c>
      <c r="BA576" s="54" t="str">
        <f t="shared" si="109"/>
        <v/>
      </c>
      <c r="BB576" s="64" t="str">
        <f t="shared" si="110"/>
        <v/>
      </c>
      <c r="BC576" s="64" t="str">
        <f t="shared" si="111"/>
        <v/>
      </c>
    </row>
    <row r="577" spans="2:55" x14ac:dyDescent="0.2">
      <c r="B577" s="25"/>
      <c r="C577" s="25"/>
      <c r="D577" s="25"/>
      <c r="E577" s="25"/>
      <c r="F577" s="26"/>
      <c r="G577" s="26"/>
      <c r="H577" s="26"/>
      <c r="I577" s="26"/>
      <c r="J577" s="25"/>
      <c r="K577" s="25"/>
      <c r="L577" s="25"/>
      <c r="M577" s="25"/>
      <c r="AT577" s="60" t="str">
        <f t="shared" si="102"/>
        <v/>
      </c>
      <c r="AU577" s="54" t="str">
        <f t="shared" si="103"/>
        <v/>
      </c>
      <c r="AV577" s="54" t="str">
        <f t="shared" si="104"/>
        <v/>
      </c>
      <c r="AW577" s="54" t="str">
        <f t="shared" si="105"/>
        <v/>
      </c>
      <c r="AX577" s="54" t="str">
        <f t="shared" si="106"/>
        <v/>
      </c>
      <c r="AY577" s="54" t="str">
        <f t="shared" si="107"/>
        <v/>
      </c>
      <c r="AZ577" s="54" t="str">
        <f t="shared" si="108"/>
        <v/>
      </c>
      <c r="BA577" s="54" t="str">
        <f t="shared" si="109"/>
        <v/>
      </c>
      <c r="BB577" s="64" t="str">
        <f t="shared" si="110"/>
        <v/>
      </c>
      <c r="BC577" s="64" t="str">
        <f t="shared" si="111"/>
        <v/>
      </c>
    </row>
    <row r="578" spans="2:55" x14ac:dyDescent="0.2">
      <c r="B578" s="25"/>
      <c r="C578" s="25"/>
      <c r="D578" s="25"/>
      <c r="E578" s="25"/>
      <c r="F578" s="26"/>
      <c r="G578" s="26"/>
      <c r="H578" s="26"/>
      <c r="I578" s="26"/>
      <c r="J578" s="25"/>
      <c r="K578" s="25"/>
      <c r="L578" s="25"/>
      <c r="M578" s="25"/>
      <c r="AT578" s="60" t="str">
        <f t="shared" si="102"/>
        <v/>
      </c>
      <c r="AU578" s="54" t="str">
        <f t="shared" si="103"/>
        <v/>
      </c>
      <c r="AV578" s="54" t="str">
        <f t="shared" si="104"/>
        <v/>
      </c>
      <c r="AW578" s="54" t="str">
        <f t="shared" si="105"/>
        <v/>
      </c>
      <c r="AX578" s="54" t="str">
        <f t="shared" si="106"/>
        <v/>
      </c>
      <c r="AY578" s="54" t="str">
        <f t="shared" si="107"/>
        <v/>
      </c>
      <c r="AZ578" s="54" t="str">
        <f t="shared" si="108"/>
        <v/>
      </c>
      <c r="BA578" s="54" t="str">
        <f t="shared" si="109"/>
        <v/>
      </c>
      <c r="BB578" s="64" t="str">
        <f t="shared" si="110"/>
        <v/>
      </c>
      <c r="BC578" s="64" t="str">
        <f t="shared" si="111"/>
        <v/>
      </c>
    </row>
    <row r="579" spans="2:55" x14ac:dyDescent="0.2">
      <c r="B579" s="25"/>
      <c r="C579" s="25"/>
      <c r="D579" s="25"/>
      <c r="E579" s="25"/>
      <c r="F579" s="26"/>
      <c r="G579" s="26"/>
      <c r="H579" s="26"/>
      <c r="I579" s="26"/>
      <c r="J579" s="25"/>
      <c r="K579" s="25"/>
      <c r="L579" s="25"/>
      <c r="M579" s="25"/>
      <c r="AT579" s="60" t="str">
        <f t="shared" si="102"/>
        <v/>
      </c>
      <c r="AU579" s="54" t="str">
        <f t="shared" si="103"/>
        <v/>
      </c>
      <c r="AV579" s="54" t="str">
        <f t="shared" si="104"/>
        <v/>
      </c>
      <c r="AW579" s="54" t="str">
        <f t="shared" si="105"/>
        <v/>
      </c>
      <c r="AX579" s="54" t="str">
        <f t="shared" si="106"/>
        <v/>
      </c>
      <c r="AY579" s="54" t="str">
        <f t="shared" si="107"/>
        <v/>
      </c>
      <c r="AZ579" s="54" t="str">
        <f t="shared" si="108"/>
        <v/>
      </c>
      <c r="BA579" s="54" t="str">
        <f t="shared" si="109"/>
        <v/>
      </c>
      <c r="BB579" s="64" t="str">
        <f t="shared" si="110"/>
        <v/>
      </c>
      <c r="BC579" s="64" t="str">
        <f t="shared" si="111"/>
        <v/>
      </c>
    </row>
    <row r="580" spans="2:55" x14ac:dyDescent="0.2">
      <c r="B580" s="25"/>
      <c r="C580" s="25"/>
      <c r="D580" s="25"/>
      <c r="E580" s="25"/>
      <c r="F580" s="26"/>
      <c r="G580" s="26"/>
      <c r="H580" s="26"/>
      <c r="I580" s="26"/>
      <c r="J580" s="25"/>
      <c r="K580" s="25"/>
      <c r="L580" s="25"/>
      <c r="M580" s="25"/>
      <c r="AT580" s="60" t="str">
        <f t="shared" si="102"/>
        <v/>
      </c>
      <c r="AU580" s="54" t="str">
        <f t="shared" si="103"/>
        <v/>
      </c>
      <c r="AV580" s="54" t="str">
        <f t="shared" si="104"/>
        <v/>
      </c>
      <c r="AW580" s="54" t="str">
        <f t="shared" si="105"/>
        <v/>
      </c>
      <c r="AX580" s="54" t="str">
        <f t="shared" si="106"/>
        <v/>
      </c>
      <c r="AY580" s="54" t="str">
        <f t="shared" si="107"/>
        <v/>
      </c>
      <c r="AZ580" s="54" t="str">
        <f t="shared" si="108"/>
        <v/>
      </c>
      <c r="BA580" s="54" t="str">
        <f t="shared" si="109"/>
        <v/>
      </c>
      <c r="BB580" s="64" t="str">
        <f t="shared" si="110"/>
        <v/>
      </c>
      <c r="BC580" s="64" t="str">
        <f t="shared" si="111"/>
        <v/>
      </c>
    </row>
    <row r="581" spans="2:55" x14ac:dyDescent="0.2">
      <c r="B581" s="25"/>
      <c r="C581" s="25"/>
      <c r="D581" s="25"/>
      <c r="E581" s="25"/>
      <c r="F581" s="26"/>
      <c r="G581" s="26"/>
      <c r="H581" s="26"/>
      <c r="I581" s="26"/>
      <c r="J581" s="25"/>
      <c r="K581" s="25"/>
      <c r="L581" s="25"/>
      <c r="M581" s="25"/>
      <c r="AT581" s="60" t="str">
        <f t="shared" si="102"/>
        <v/>
      </c>
      <c r="AU581" s="54" t="str">
        <f t="shared" si="103"/>
        <v/>
      </c>
      <c r="AV581" s="54" t="str">
        <f t="shared" si="104"/>
        <v/>
      </c>
      <c r="AW581" s="54" t="str">
        <f t="shared" si="105"/>
        <v/>
      </c>
      <c r="AX581" s="54" t="str">
        <f t="shared" si="106"/>
        <v/>
      </c>
      <c r="AY581" s="54" t="str">
        <f t="shared" si="107"/>
        <v/>
      </c>
      <c r="AZ581" s="54" t="str">
        <f t="shared" si="108"/>
        <v/>
      </c>
      <c r="BA581" s="54" t="str">
        <f t="shared" si="109"/>
        <v/>
      </c>
      <c r="BB581" s="64" t="str">
        <f t="shared" si="110"/>
        <v/>
      </c>
      <c r="BC581" s="64" t="str">
        <f t="shared" si="111"/>
        <v/>
      </c>
    </row>
    <row r="582" spans="2:55" x14ac:dyDescent="0.2">
      <c r="B582" s="25"/>
      <c r="C582" s="25"/>
      <c r="D582" s="25"/>
      <c r="E582" s="25"/>
      <c r="F582" s="26"/>
      <c r="G582" s="26"/>
      <c r="H582" s="26"/>
      <c r="I582" s="26"/>
      <c r="J582" s="25"/>
      <c r="K582" s="25"/>
      <c r="L582" s="25"/>
      <c r="M582" s="25"/>
      <c r="AT582" s="60" t="str">
        <f t="shared" si="102"/>
        <v/>
      </c>
      <c r="AU582" s="54" t="str">
        <f t="shared" si="103"/>
        <v/>
      </c>
      <c r="AV582" s="54" t="str">
        <f t="shared" si="104"/>
        <v/>
      </c>
      <c r="AW582" s="54" t="str">
        <f t="shared" si="105"/>
        <v/>
      </c>
      <c r="AX582" s="54" t="str">
        <f t="shared" si="106"/>
        <v/>
      </c>
      <c r="AY582" s="54" t="str">
        <f t="shared" si="107"/>
        <v/>
      </c>
      <c r="AZ582" s="54" t="str">
        <f t="shared" si="108"/>
        <v/>
      </c>
      <c r="BA582" s="54" t="str">
        <f t="shared" si="109"/>
        <v/>
      </c>
      <c r="BB582" s="64" t="str">
        <f t="shared" si="110"/>
        <v/>
      </c>
      <c r="BC582" s="64" t="str">
        <f t="shared" si="111"/>
        <v/>
      </c>
    </row>
    <row r="583" spans="2:55" x14ac:dyDescent="0.2">
      <c r="B583" s="25"/>
      <c r="C583" s="25"/>
      <c r="D583" s="25"/>
      <c r="E583" s="25"/>
      <c r="F583" s="26"/>
      <c r="G583" s="26"/>
      <c r="H583" s="26"/>
      <c r="I583" s="26"/>
      <c r="J583" s="25"/>
      <c r="K583" s="25"/>
      <c r="L583" s="25"/>
      <c r="M583" s="25"/>
      <c r="AT583" s="60" t="str">
        <f t="shared" si="102"/>
        <v/>
      </c>
      <c r="AU583" s="54" t="str">
        <f t="shared" si="103"/>
        <v/>
      </c>
      <c r="AV583" s="54" t="str">
        <f t="shared" si="104"/>
        <v/>
      </c>
      <c r="AW583" s="54" t="str">
        <f t="shared" si="105"/>
        <v/>
      </c>
      <c r="AX583" s="54" t="str">
        <f t="shared" si="106"/>
        <v/>
      </c>
      <c r="AY583" s="54" t="str">
        <f t="shared" si="107"/>
        <v/>
      </c>
      <c r="AZ583" s="54" t="str">
        <f t="shared" si="108"/>
        <v/>
      </c>
      <c r="BA583" s="54" t="str">
        <f t="shared" si="109"/>
        <v/>
      </c>
      <c r="BB583" s="64" t="str">
        <f t="shared" si="110"/>
        <v/>
      </c>
      <c r="BC583" s="64" t="str">
        <f t="shared" si="111"/>
        <v/>
      </c>
    </row>
    <row r="584" spans="2:55" x14ac:dyDescent="0.2">
      <c r="B584" s="25"/>
      <c r="C584" s="25"/>
      <c r="D584" s="25"/>
      <c r="E584" s="25"/>
      <c r="F584" s="26"/>
      <c r="G584" s="26"/>
      <c r="H584" s="26"/>
      <c r="I584" s="26"/>
      <c r="J584" s="25"/>
      <c r="K584" s="25"/>
      <c r="L584" s="25"/>
      <c r="M584" s="25"/>
      <c r="AT584" s="60" t="str">
        <f t="shared" si="102"/>
        <v/>
      </c>
      <c r="AU584" s="54" t="str">
        <f t="shared" si="103"/>
        <v/>
      </c>
      <c r="AV584" s="54" t="str">
        <f t="shared" si="104"/>
        <v/>
      </c>
      <c r="AW584" s="54" t="str">
        <f t="shared" si="105"/>
        <v/>
      </c>
      <c r="AX584" s="54" t="str">
        <f t="shared" si="106"/>
        <v/>
      </c>
      <c r="AY584" s="54" t="str">
        <f t="shared" si="107"/>
        <v/>
      </c>
      <c r="AZ584" s="54" t="str">
        <f t="shared" si="108"/>
        <v/>
      </c>
      <c r="BA584" s="54" t="str">
        <f t="shared" si="109"/>
        <v/>
      </c>
      <c r="BB584" s="64" t="str">
        <f t="shared" si="110"/>
        <v/>
      </c>
      <c r="BC584" s="64" t="str">
        <f t="shared" si="111"/>
        <v/>
      </c>
    </row>
    <row r="585" spans="2:55" x14ac:dyDescent="0.2">
      <c r="B585" s="25"/>
      <c r="C585" s="25"/>
      <c r="D585" s="25"/>
      <c r="E585" s="25"/>
      <c r="F585" s="26"/>
      <c r="G585" s="26"/>
      <c r="H585" s="26"/>
      <c r="I585" s="26"/>
      <c r="J585" s="25"/>
      <c r="K585" s="25"/>
      <c r="L585" s="25"/>
      <c r="M585" s="25"/>
      <c r="AT585" s="60" t="str">
        <f t="shared" si="102"/>
        <v/>
      </c>
      <c r="AU585" s="54" t="str">
        <f t="shared" si="103"/>
        <v/>
      </c>
      <c r="AV585" s="54" t="str">
        <f t="shared" si="104"/>
        <v/>
      </c>
      <c r="AW585" s="54" t="str">
        <f t="shared" si="105"/>
        <v/>
      </c>
      <c r="AX585" s="54" t="str">
        <f t="shared" si="106"/>
        <v/>
      </c>
      <c r="AY585" s="54" t="str">
        <f t="shared" si="107"/>
        <v/>
      </c>
      <c r="AZ585" s="54" t="str">
        <f t="shared" si="108"/>
        <v/>
      </c>
      <c r="BA585" s="54" t="str">
        <f t="shared" si="109"/>
        <v/>
      </c>
      <c r="BB585" s="64" t="str">
        <f t="shared" si="110"/>
        <v/>
      </c>
      <c r="BC585" s="64" t="str">
        <f t="shared" si="111"/>
        <v/>
      </c>
    </row>
    <row r="586" spans="2:55" x14ac:dyDescent="0.2">
      <c r="B586" s="25"/>
      <c r="C586" s="25"/>
      <c r="D586" s="25"/>
      <c r="E586" s="25"/>
      <c r="F586" s="26"/>
      <c r="G586" s="26"/>
      <c r="H586" s="26"/>
      <c r="I586" s="26"/>
      <c r="J586" s="25"/>
      <c r="K586" s="25"/>
      <c r="L586" s="25"/>
      <c r="M586" s="25"/>
      <c r="AT586" s="60" t="str">
        <f t="shared" si="102"/>
        <v/>
      </c>
      <c r="AU586" s="54" t="str">
        <f t="shared" si="103"/>
        <v/>
      </c>
      <c r="AV586" s="54" t="str">
        <f t="shared" si="104"/>
        <v/>
      </c>
      <c r="AW586" s="54" t="str">
        <f t="shared" si="105"/>
        <v/>
      </c>
      <c r="AX586" s="54" t="str">
        <f t="shared" si="106"/>
        <v/>
      </c>
      <c r="AY586" s="54" t="str">
        <f t="shared" si="107"/>
        <v/>
      </c>
      <c r="AZ586" s="54" t="str">
        <f t="shared" si="108"/>
        <v/>
      </c>
      <c r="BA586" s="54" t="str">
        <f t="shared" si="109"/>
        <v/>
      </c>
      <c r="BB586" s="64" t="str">
        <f t="shared" si="110"/>
        <v/>
      </c>
      <c r="BC586" s="64" t="str">
        <f t="shared" si="111"/>
        <v/>
      </c>
    </row>
    <row r="587" spans="2:55" x14ac:dyDescent="0.2">
      <c r="B587" s="25"/>
      <c r="C587" s="25"/>
      <c r="D587" s="25"/>
      <c r="E587" s="25"/>
      <c r="F587" s="26"/>
      <c r="G587" s="26"/>
      <c r="H587" s="26"/>
      <c r="I587" s="26"/>
      <c r="J587" s="25"/>
      <c r="K587" s="25"/>
      <c r="L587" s="25"/>
      <c r="M587" s="25"/>
      <c r="AT587" s="60" t="str">
        <f t="shared" si="102"/>
        <v/>
      </c>
      <c r="AU587" s="54" t="str">
        <f t="shared" si="103"/>
        <v/>
      </c>
      <c r="AV587" s="54" t="str">
        <f t="shared" si="104"/>
        <v/>
      </c>
      <c r="AW587" s="54" t="str">
        <f t="shared" si="105"/>
        <v/>
      </c>
      <c r="AX587" s="54" t="str">
        <f t="shared" si="106"/>
        <v/>
      </c>
      <c r="AY587" s="54" t="str">
        <f t="shared" si="107"/>
        <v/>
      </c>
      <c r="AZ587" s="54" t="str">
        <f t="shared" si="108"/>
        <v/>
      </c>
      <c r="BA587" s="54" t="str">
        <f t="shared" si="109"/>
        <v/>
      </c>
      <c r="BB587" s="64" t="str">
        <f t="shared" si="110"/>
        <v/>
      </c>
      <c r="BC587" s="64" t="str">
        <f t="shared" si="111"/>
        <v/>
      </c>
    </row>
    <row r="588" spans="2:55" x14ac:dyDescent="0.2">
      <c r="B588" s="25"/>
      <c r="C588" s="25"/>
      <c r="D588" s="25"/>
      <c r="E588" s="25"/>
      <c r="F588" s="26"/>
      <c r="G588" s="26"/>
      <c r="H588" s="26"/>
      <c r="I588" s="26"/>
      <c r="J588" s="25"/>
      <c r="K588" s="25"/>
      <c r="L588" s="25"/>
      <c r="M588" s="25"/>
      <c r="AT588" s="60" t="str">
        <f t="shared" ref="AT588:AT651" si="112">IF(ISBLANK(B588),"",B588)</f>
        <v/>
      </c>
      <c r="AU588" s="54" t="str">
        <f t="shared" ref="AU588:AU651" si="113">IF(ISBLANK(C588),"",C588)</f>
        <v/>
      </c>
      <c r="AV588" s="54" t="str">
        <f t="shared" ref="AV588:AV651" si="114">IF(ISBLANK(E588),"",E588)</f>
        <v/>
      </c>
      <c r="AW588" s="54" t="str">
        <f t="shared" ref="AW588:AW651" si="115">IF(ISBLANK(F588),"",F588)</f>
        <v/>
      </c>
      <c r="AX588" s="54" t="str">
        <f t="shared" ref="AX588:AX651" si="116">IF(ISBLANK(G588),"",G588)</f>
        <v/>
      </c>
      <c r="AY588" s="54" t="str">
        <f t="shared" ref="AY588:AY651" si="117">IF(ISBLANK(H588),"",H588)</f>
        <v/>
      </c>
      <c r="AZ588" s="54" t="str">
        <f t="shared" ref="AZ588:AZ651" si="118">IF(ISBLANK(I588),"",I588)</f>
        <v/>
      </c>
      <c r="BA588" s="54" t="str">
        <f t="shared" ref="BA588:BA651" si="119">IF(ISBLANK(K588),"",K588)</f>
        <v/>
      </c>
      <c r="BB588" s="64" t="str">
        <f t="shared" ref="BB588:BB651" si="120">IF(ISBLANK(L588),"",L588/60)</f>
        <v/>
      </c>
      <c r="BC588" s="64" t="str">
        <f t="shared" ref="BC588:BC651" si="121">IF(ISBLANK(M588),"",M588/60)</f>
        <v/>
      </c>
    </row>
    <row r="589" spans="2:55" x14ac:dyDescent="0.2">
      <c r="B589" s="25"/>
      <c r="C589" s="25"/>
      <c r="D589" s="25"/>
      <c r="E589" s="25"/>
      <c r="F589" s="26"/>
      <c r="G589" s="26"/>
      <c r="H589" s="26"/>
      <c r="I589" s="26"/>
      <c r="J589" s="25"/>
      <c r="K589" s="25"/>
      <c r="L589" s="25"/>
      <c r="M589" s="25"/>
      <c r="AT589" s="60" t="str">
        <f t="shared" si="112"/>
        <v/>
      </c>
      <c r="AU589" s="54" t="str">
        <f t="shared" si="113"/>
        <v/>
      </c>
      <c r="AV589" s="54" t="str">
        <f t="shared" si="114"/>
        <v/>
      </c>
      <c r="AW589" s="54" t="str">
        <f t="shared" si="115"/>
        <v/>
      </c>
      <c r="AX589" s="54" t="str">
        <f t="shared" si="116"/>
        <v/>
      </c>
      <c r="AY589" s="54" t="str">
        <f t="shared" si="117"/>
        <v/>
      </c>
      <c r="AZ589" s="54" t="str">
        <f t="shared" si="118"/>
        <v/>
      </c>
      <c r="BA589" s="54" t="str">
        <f t="shared" si="119"/>
        <v/>
      </c>
      <c r="BB589" s="64" t="str">
        <f t="shared" si="120"/>
        <v/>
      </c>
      <c r="BC589" s="64" t="str">
        <f t="shared" si="121"/>
        <v/>
      </c>
    </row>
    <row r="590" spans="2:55" x14ac:dyDescent="0.2">
      <c r="B590" s="25"/>
      <c r="C590" s="25"/>
      <c r="D590" s="25"/>
      <c r="E590" s="25"/>
      <c r="F590" s="26"/>
      <c r="G590" s="26"/>
      <c r="H590" s="26"/>
      <c r="I590" s="26"/>
      <c r="J590" s="25"/>
      <c r="K590" s="25"/>
      <c r="L590" s="25"/>
      <c r="M590" s="25"/>
      <c r="AT590" s="60" t="str">
        <f t="shared" si="112"/>
        <v/>
      </c>
      <c r="AU590" s="54" t="str">
        <f t="shared" si="113"/>
        <v/>
      </c>
      <c r="AV590" s="54" t="str">
        <f t="shared" si="114"/>
        <v/>
      </c>
      <c r="AW590" s="54" t="str">
        <f t="shared" si="115"/>
        <v/>
      </c>
      <c r="AX590" s="54" t="str">
        <f t="shared" si="116"/>
        <v/>
      </c>
      <c r="AY590" s="54" t="str">
        <f t="shared" si="117"/>
        <v/>
      </c>
      <c r="AZ590" s="54" t="str">
        <f t="shared" si="118"/>
        <v/>
      </c>
      <c r="BA590" s="54" t="str">
        <f t="shared" si="119"/>
        <v/>
      </c>
      <c r="BB590" s="64" t="str">
        <f t="shared" si="120"/>
        <v/>
      </c>
      <c r="BC590" s="64" t="str">
        <f t="shared" si="121"/>
        <v/>
      </c>
    </row>
    <row r="591" spans="2:55" x14ac:dyDescent="0.2">
      <c r="B591" s="25"/>
      <c r="C591" s="25"/>
      <c r="D591" s="25"/>
      <c r="E591" s="25"/>
      <c r="F591" s="26"/>
      <c r="G591" s="26"/>
      <c r="H591" s="26"/>
      <c r="I591" s="26"/>
      <c r="J591" s="25"/>
      <c r="K591" s="25"/>
      <c r="L591" s="25"/>
      <c r="M591" s="25"/>
      <c r="AT591" s="60" t="str">
        <f t="shared" si="112"/>
        <v/>
      </c>
      <c r="AU591" s="54" t="str">
        <f t="shared" si="113"/>
        <v/>
      </c>
      <c r="AV591" s="54" t="str">
        <f t="shared" si="114"/>
        <v/>
      </c>
      <c r="AW591" s="54" t="str">
        <f t="shared" si="115"/>
        <v/>
      </c>
      <c r="AX591" s="54" t="str">
        <f t="shared" si="116"/>
        <v/>
      </c>
      <c r="AY591" s="54" t="str">
        <f t="shared" si="117"/>
        <v/>
      </c>
      <c r="AZ591" s="54" t="str">
        <f t="shared" si="118"/>
        <v/>
      </c>
      <c r="BA591" s="54" t="str">
        <f t="shared" si="119"/>
        <v/>
      </c>
      <c r="BB591" s="64" t="str">
        <f t="shared" si="120"/>
        <v/>
      </c>
      <c r="BC591" s="64" t="str">
        <f t="shared" si="121"/>
        <v/>
      </c>
    </row>
    <row r="592" spans="2:55" x14ac:dyDescent="0.2">
      <c r="B592" s="25"/>
      <c r="C592" s="25"/>
      <c r="D592" s="25"/>
      <c r="E592" s="25"/>
      <c r="F592" s="26"/>
      <c r="G592" s="26"/>
      <c r="H592" s="26"/>
      <c r="I592" s="26"/>
      <c r="J592" s="25"/>
      <c r="K592" s="25"/>
      <c r="L592" s="25"/>
      <c r="M592" s="25"/>
      <c r="AT592" s="60" t="str">
        <f t="shared" si="112"/>
        <v/>
      </c>
      <c r="AU592" s="54" t="str">
        <f t="shared" si="113"/>
        <v/>
      </c>
      <c r="AV592" s="54" t="str">
        <f t="shared" si="114"/>
        <v/>
      </c>
      <c r="AW592" s="54" t="str">
        <f t="shared" si="115"/>
        <v/>
      </c>
      <c r="AX592" s="54" t="str">
        <f t="shared" si="116"/>
        <v/>
      </c>
      <c r="AY592" s="54" t="str">
        <f t="shared" si="117"/>
        <v/>
      </c>
      <c r="AZ592" s="54" t="str">
        <f t="shared" si="118"/>
        <v/>
      </c>
      <c r="BA592" s="54" t="str">
        <f t="shared" si="119"/>
        <v/>
      </c>
      <c r="BB592" s="64" t="str">
        <f t="shared" si="120"/>
        <v/>
      </c>
      <c r="BC592" s="64" t="str">
        <f t="shared" si="121"/>
        <v/>
      </c>
    </row>
    <row r="593" spans="2:55" x14ac:dyDescent="0.2">
      <c r="B593" s="25"/>
      <c r="C593" s="25"/>
      <c r="D593" s="25"/>
      <c r="E593" s="25"/>
      <c r="F593" s="26"/>
      <c r="G593" s="26"/>
      <c r="H593" s="26"/>
      <c r="I593" s="26"/>
      <c r="J593" s="25"/>
      <c r="K593" s="25"/>
      <c r="L593" s="25"/>
      <c r="M593" s="25"/>
      <c r="AT593" s="60" t="str">
        <f t="shared" si="112"/>
        <v/>
      </c>
      <c r="AU593" s="54" t="str">
        <f t="shared" si="113"/>
        <v/>
      </c>
      <c r="AV593" s="54" t="str">
        <f t="shared" si="114"/>
        <v/>
      </c>
      <c r="AW593" s="54" t="str">
        <f t="shared" si="115"/>
        <v/>
      </c>
      <c r="AX593" s="54" t="str">
        <f t="shared" si="116"/>
        <v/>
      </c>
      <c r="AY593" s="54" t="str">
        <f t="shared" si="117"/>
        <v/>
      </c>
      <c r="AZ593" s="54" t="str">
        <f t="shared" si="118"/>
        <v/>
      </c>
      <c r="BA593" s="54" t="str">
        <f t="shared" si="119"/>
        <v/>
      </c>
      <c r="BB593" s="64" t="str">
        <f t="shared" si="120"/>
        <v/>
      </c>
      <c r="BC593" s="64" t="str">
        <f t="shared" si="121"/>
        <v/>
      </c>
    </row>
    <row r="594" spans="2:55" x14ac:dyDescent="0.2">
      <c r="B594" s="25"/>
      <c r="C594" s="25"/>
      <c r="D594" s="25"/>
      <c r="E594" s="25"/>
      <c r="F594" s="26"/>
      <c r="G594" s="26"/>
      <c r="H594" s="26"/>
      <c r="I594" s="26"/>
      <c r="J594" s="25"/>
      <c r="K594" s="25"/>
      <c r="L594" s="25"/>
      <c r="M594" s="25"/>
      <c r="AT594" s="60" t="str">
        <f t="shared" si="112"/>
        <v/>
      </c>
      <c r="AU594" s="54" t="str">
        <f t="shared" si="113"/>
        <v/>
      </c>
      <c r="AV594" s="54" t="str">
        <f t="shared" si="114"/>
        <v/>
      </c>
      <c r="AW594" s="54" t="str">
        <f t="shared" si="115"/>
        <v/>
      </c>
      <c r="AX594" s="54" t="str">
        <f t="shared" si="116"/>
        <v/>
      </c>
      <c r="AY594" s="54" t="str">
        <f t="shared" si="117"/>
        <v/>
      </c>
      <c r="AZ594" s="54" t="str">
        <f t="shared" si="118"/>
        <v/>
      </c>
      <c r="BA594" s="54" t="str">
        <f t="shared" si="119"/>
        <v/>
      </c>
      <c r="BB594" s="64" t="str">
        <f t="shared" si="120"/>
        <v/>
      </c>
      <c r="BC594" s="64" t="str">
        <f t="shared" si="121"/>
        <v/>
      </c>
    </row>
    <row r="595" spans="2:55" x14ac:dyDescent="0.2">
      <c r="B595" s="25"/>
      <c r="C595" s="25"/>
      <c r="D595" s="25"/>
      <c r="E595" s="25"/>
      <c r="F595" s="26"/>
      <c r="G595" s="26"/>
      <c r="H595" s="26"/>
      <c r="I595" s="26"/>
      <c r="J595" s="25"/>
      <c r="K595" s="25"/>
      <c r="L595" s="25"/>
      <c r="M595" s="25"/>
      <c r="AT595" s="60" t="str">
        <f t="shared" si="112"/>
        <v/>
      </c>
      <c r="AU595" s="54" t="str">
        <f t="shared" si="113"/>
        <v/>
      </c>
      <c r="AV595" s="54" t="str">
        <f t="shared" si="114"/>
        <v/>
      </c>
      <c r="AW595" s="54" t="str">
        <f t="shared" si="115"/>
        <v/>
      </c>
      <c r="AX595" s="54" t="str">
        <f t="shared" si="116"/>
        <v/>
      </c>
      <c r="AY595" s="54" t="str">
        <f t="shared" si="117"/>
        <v/>
      </c>
      <c r="AZ595" s="54" t="str">
        <f t="shared" si="118"/>
        <v/>
      </c>
      <c r="BA595" s="54" t="str">
        <f t="shared" si="119"/>
        <v/>
      </c>
      <c r="BB595" s="64" t="str">
        <f t="shared" si="120"/>
        <v/>
      </c>
      <c r="BC595" s="64" t="str">
        <f t="shared" si="121"/>
        <v/>
      </c>
    </row>
    <row r="596" spans="2:55" x14ac:dyDescent="0.2">
      <c r="B596" s="25"/>
      <c r="C596" s="25"/>
      <c r="D596" s="25"/>
      <c r="E596" s="25"/>
      <c r="F596" s="26"/>
      <c r="G596" s="26"/>
      <c r="H596" s="26"/>
      <c r="I596" s="26"/>
      <c r="J596" s="25"/>
      <c r="K596" s="25"/>
      <c r="L596" s="25"/>
      <c r="M596" s="25"/>
      <c r="AT596" s="60" t="str">
        <f t="shared" si="112"/>
        <v/>
      </c>
      <c r="AU596" s="54" t="str">
        <f t="shared" si="113"/>
        <v/>
      </c>
      <c r="AV596" s="54" t="str">
        <f t="shared" si="114"/>
        <v/>
      </c>
      <c r="AW596" s="54" t="str">
        <f t="shared" si="115"/>
        <v/>
      </c>
      <c r="AX596" s="54" t="str">
        <f t="shared" si="116"/>
        <v/>
      </c>
      <c r="AY596" s="54" t="str">
        <f t="shared" si="117"/>
        <v/>
      </c>
      <c r="AZ596" s="54" t="str">
        <f t="shared" si="118"/>
        <v/>
      </c>
      <c r="BA596" s="54" t="str">
        <f t="shared" si="119"/>
        <v/>
      </c>
      <c r="BB596" s="64" t="str">
        <f t="shared" si="120"/>
        <v/>
      </c>
      <c r="BC596" s="64" t="str">
        <f t="shared" si="121"/>
        <v/>
      </c>
    </row>
    <row r="597" spans="2:55" x14ac:dyDescent="0.2">
      <c r="B597" s="25"/>
      <c r="C597" s="25"/>
      <c r="D597" s="25"/>
      <c r="E597" s="25"/>
      <c r="F597" s="26"/>
      <c r="G597" s="26"/>
      <c r="H597" s="26"/>
      <c r="I597" s="26"/>
      <c r="J597" s="25"/>
      <c r="K597" s="25"/>
      <c r="L597" s="25"/>
      <c r="M597" s="25"/>
      <c r="AT597" s="60" t="str">
        <f t="shared" si="112"/>
        <v/>
      </c>
      <c r="AU597" s="54" t="str">
        <f t="shared" si="113"/>
        <v/>
      </c>
      <c r="AV597" s="54" t="str">
        <f t="shared" si="114"/>
        <v/>
      </c>
      <c r="AW597" s="54" t="str">
        <f t="shared" si="115"/>
        <v/>
      </c>
      <c r="AX597" s="54" t="str">
        <f t="shared" si="116"/>
        <v/>
      </c>
      <c r="AY597" s="54" t="str">
        <f t="shared" si="117"/>
        <v/>
      </c>
      <c r="AZ597" s="54" t="str">
        <f t="shared" si="118"/>
        <v/>
      </c>
      <c r="BA597" s="54" t="str">
        <f t="shared" si="119"/>
        <v/>
      </c>
      <c r="BB597" s="64" t="str">
        <f t="shared" si="120"/>
        <v/>
      </c>
      <c r="BC597" s="64" t="str">
        <f t="shared" si="121"/>
        <v/>
      </c>
    </row>
    <row r="598" spans="2:55" x14ac:dyDescent="0.2">
      <c r="B598" s="25"/>
      <c r="C598" s="25"/>
      <c r="D598" s="25"/>
      <c r="E598" s="25"/>
      <c r="F598" s="26"/>
      <c r="G598" s="26"/>
      <c r="H598" s="26"/>
      <c r="I598" s="26"/>
      <c r="J598" s="25"/>
      <c r="K598" s="25"/>
      <c r="L598" s="25"/>
      <c r="M598" s="25"/>
      <c r="AT598" s="60" t="str">
        <f t="shared" si="112"/>
        <v/>
      </c>
      <c r="AU598" s="54" t="str">
        <f t="shared" si="113"/>
        <v/>
      </c>
      <c r="AV598" s="54" t="str">
        <f t="shared" si="114"/>
        <v/>
      </c>
      <c r="AW598" s="54" t="str">
        <f t="shared" si="115"/>
        <v/>
      </c>
      <c r="AX598" s="54" t="str">
        <f t="shared" si="116"/>
        <v/>
      </c>
      <c r="AY598" s="54" t="str">
        <f t="shared" si="117"/>
        <v/>
      </c>
      <c r="AZ598" s="54" t="str">
        <f t="shared" si="118"/>
        <v/>
      </c>
      <c r="BA598" s="54" t="str">
        <f t="shared" si="119"/>
        <v/>
      </c>
      <c r="BB598" s="64" t="str">
        <f t="shared" si="120"/>
        <v/>
      </c>
      <c r="BC598" s="64" t="str">
        <f t="shared" si="121"/>
        <v/>
      </c>
    </row>
    <row r="599" spans="2:55" x14ac:dyDescent="0.2">
      <c r="B599" s="25"/>
      <c r="C599" s="25"/>
      <c r="D599" s="25"/>
      <c r="E599" s="25"/>
      <c r="F599" s="26"/>
      <c r="G599" s="26"/>
      <c r="H599" s="26"/>
      <c r="I599" s="26"/>
      <c r="J599" s="25"/>
      <c r="K599" s="25"/>
      <c r="L599" s="25"/>
      <c r="M599" s="25"/>
      <c r="AT599" s="60" t="str">
        <f t="shared" si="112"/>
        <v/>
      </c>
      <c r="AU599" s="54" t="str">
        <f t="shared" si="113"/>
        <v/>
      </c>
      <c r="AV599" s="54" t="str">
        <f t="shared" si="114"/>
        <v/>
      </c>
      <c r="AW599" s="54" t="str">
        <f t="shared" si="115"/>
        <v/>
      </c>
      <c r="AX599" s="54" t="str">
        <f t="shared" si="116"/>
        <v/>
      </c>
      <c r="AY599" s="54" t="str">
        <f t="shared" si="117"/>
        <v/>
      </c>
      <c r="AZ599" s="54" t="str">
        <f t="shared" si="118"/>
        <v/>
      </c>
      <c r="BA599" s="54" t="str">
        <f t="shared" si="119"/>
        <v/>
      </c>
      <c r="BB599" s="64" t="str">
        <f t="shared" si="120"/>
        <v/>
      </c>
      <c r="BC599" s="64" t="str">
        <f t="shared" si="121"/>
        <v/>
      </c>
    </row>
    <row r="600" spans="2:55" x14ac:dyDescent="0.2">
      <c r="B600" s="25"/>
      <c r="C600" s="25"/>
      <c r="D600" s="25"/>
      <c r="E600" s="25"/>
      <c r="F600" s="26"/>
      <c r="G600" s="26"/>
      <c r="H600" s="26"/>
      <c r="I600" s="26"/>
      <c r="J600" s="25"/>
      <c r="K600" s="25"/>
      <c r="L600" s="25"/>
      <c r="M600" s="25"/>
      <c r="AT600" s="60" t="str">
        <f t="shared" si="112"/>
        <v/>
      </c>
      <c r="AU600" s="54" t="str">
        <f t="shared" si="113"/>
        <v/>
      </c>
      <c r="AV600" s="54" t="str">
        <f t="shared" si="114"/>
        <v/>
      </c>
      <c r="AW600" s="54" t="str">
        <f t="shared" si="115"/>
        <v/>
      </c>
      <c r="AX600" s="54" t="str">
        <f t="shared" si="116"/>
        <v/>
      </c>
      <c r="AY600" s="54" t="str">
        <f t="shared" si="117"/>
        <v/>
      </c>
      <c r="AZ600" s="54" t="str">
        <f t="shared" si="118"/>
        <v/>
      </c>
      <c r="BA600" s="54" t="str">
        <f t="shared" si="119"/>
        <v/>
      </c>
      <c r="BB600" s="64" t="str">
        <f t="shared" si="120"/>
        <v/>
      </c>
      <c r="BC600" s="64" t="str">
        <f t="shared" si="121"/>
        <v/>
      </c>
    </row>
    <row r="601" spans="2:55" x14ac:dyDescent="0.2">
      <c r="B601" s="25"/>
      <c r="C601" s="25"/>
      <c r="D601" s="25"/>
      <c r="E601" s="25"/>
      <c r="F601" s="26"/>
      <c r="G601" s="26"/>
      <c r="H601" s="26"/>
      <c r="I601" s="26"/>
      <c r="J601" s="25"/>
      <c r="K601" s="25"/>
      <c r="L601" s="25"/>
      <c r="M601" s="25"/>
      <c r="AT601" s="60" t="str">
        <f t="shared" si="112"/>
        <v/>
      </c>
      <c r="AU601" s="54" t="str">
        <f t="shared" si="113"/>
        <v/>
      </c>
      <c r="AV601" s="54" t="str">
        <f t="shared" si="114"/>
        <v/>
      </c>
      <c r="AW601" s="54" t="str">
        <f t="shared" si="115"/>
        <v/>
      </c>
      <c r="AX601" s="54" t="str">
        <f t="shared" si="116"/>
        <v/>
      </c>
      <c r="AY601" s="54" t="str">
        <f t="shared" si="117"/>
        <v/>
      </c>
      <c r="AZ601" s="54" t="str">
        <f t="shared" si="118"/>
        <v/>
      </c>
      <c r="BA601" s="54" t="str">
        <f t="shared" si="119"/>
        <v/>
      </c>
      <c r="BB601" s="64" t="str">
        <f t="shared" si="120"/>
        <v/>
      </c>
      <c r="BC601" s="64" t="str">
        <f t="shared" si="121"/>
        <v/>
      </c>
    </row>
    <row r="602" spans="2:55" x14ac:dyDescent="0.2">
      <c r="B602" s="25"/>
      <c r="C602" s="25"/>
      <c r="D602" s="25"/>
      <c r="E602" s="25"/>
      <c r="F602" s="26"/>
      <c r="G602" s="26"/>
      <c r="H602" s="26"/>
      <c r="I602" s="26"/>
      <c r="J602" s="25"/>
      <c r="K602" s="25"/>
      <c r="L602" s="25"/>
      <c r="M602" s="25"/>
      <c r="AT602" s="60" t="str">
        <f t="shared" si="112"/>
        <v/>
      </c>
      <c r="AU602" s="54" t="str">
        <f t="shared" si="113"/>
        <v/>
      </c>
      <c r="AV602" s="54" t="str">
        <f t="shared" si="114"/>
        <v/>
      </c>
      <c r="AW602" s="54" t="str">
        <f t="shared" si="115"/>
        <v/>
      </c>
      <c r="AX602" s="54" t="str">
        <f t="shared" si="116"/>
        <v/>
      </c>
      <c r="AY602" s="54" t="str">
        <f t="shared" si="117"/>
        <v/>
      </c>
      <c r="AZ602" s="54" t="str">
        <f t="shared" si="118"/>
        <v/>
      </c>
      <c r="BA602" s="54" t="str">
        <f t="shared" si="119"/>
        <v/>
      </c>
      <c r="BB602" s="64" t="str">
        <f t="shared" si="120"/>
        <v/>
      </c>
      <c r="BC602" s="64" t="str">
        <f t="shared" si="121"/>
        <v/>
      </c>
    </row>
    <row r="603" spans="2:55" x14ac:dyDescent="0.2">
      <c r="B603" s="25"/>
      <c r="C603" s="25"/>
      <c r="D603" s="25"/>
      <c r="E603" s="25"/>
      <c r="F603" s="26"/>
      <c r="G603" s="26"/>
      <c r="H603" s="26"/>
      <c r="I603" s="26"/>
      <c r="J603" s="25"/>
      <c r="K603" s="25"/>
      <c r="L603" s="25"/>
      <c r="M603" s="25"/>
      <c r="AT603" s="60" t="str">
        <f t="shared" si="112"/>
        <v/>
      </c>
      <c r="AU603" s="54" t="str">
        <f t="shared" si="113"/>
        <v/>
      </c>
      <c r="AV603" s="54" t="str">
        <f t="shared" si="114"/>
        <v/>
      </c>
      <c r="AW603" s="54" t="str">
        <f t="shared" si="115"/>
        <v/>
      </c>
      <c r="AX603" s="54" t="str">
        <f t="shared" si="116"/>
        <v/>
      </c>
      <c r="AY603" s="54" t="str">
        <f t="shared" si="117"/>
        <v/>
      </c>
      <c r="AZ603" s="54" t="str">
        <f t="shared" si="118"/>
        <v/>
      </c>
      <c r="BA603" s="54" t="str">
        <f t="shared" si="119"/>
        <v/>
      </c>
      <c r="BB603" s="64" t="str">
        <f t="shared" si="120"/>
        <v/>
      </c>
      <c r="BC603" s="64" t="str">
        <f t="shared" si="121"/>
        <v/>
      </c>
    </row>
    <row r="604" spans="2:55" x14ac:dyDescent="0.2">
      <c r="B604" s="25"/>
      <c r="C604" s="25"/>
      <c r="D604" s="25"/>
      <c r="E604" s="25"/>
      <c r="F604" s="26"/>
      <c r="G604" s="26"/>
      <c r="H604" s="26"/>
      <c r="I604" s="26"/>
      <c r="J604" s="25"/>
      <c r="K604" s="25"/>
      <c r="L604" s="25"/>
      <c r="M604" s="25"/>
      <c r="AT604" s="60" t="str">
        <f t="shared" si="112"/>
        <v/>
      </c>
      <c r="AU604" s="54" t="str">
        <f t="shared" si="113"/>
        <v/>
      </c>
      <c r="AV604" s="54" t="str">
        <f t="shared" si="114"/>
        <v/>
      </c>
      <c r="AW604" s="54" t="str">
        <f t="shared" si="115"/>
        <v/>
      </c>
      <c r="AX604" s="54" t="str">
        <f t="shared" si="116"/>
        <v/>
      </c>
      <c r="AY604" s="54" t="str">
        <f t="shared" si="117"/>
        <v/>
      </c>
      <c r="AZ604" s="54" t="str">
        <f t="shared" si="118"/>
        <v/>
      </c>
      <c r="BA604" s="54" t="str">
        <f t="shared" si="119"/>
        <v/>
      </c>
      <c r="BB604" s="64" t="str">
        <f t="shared" si="120"/>
        <v/>
      </c>
      <c r="BC604" s="64" t="str">
        <f t="shared" si="121"/>
        <v/>
      </c>
    </row>
    <row r="605" spans="2:55" x14ac:dyDescent="0.2">
      <c r="B605" s="25"/>
      <c r="C605" s="25"/>
      <c r="D605" s="25"/>
      <c r="E605" s="25"/>
      <c r="F605" s="26"/>
      <c r="G605" s="26"/>
      <c r="H605" s="26"/>
      <c r="I605" s="26"/>
      <c r="J605" s="25"/>
      <c r="K605" s="25"/>
      <c r="L605" s="25"/>
      <c r="M605" s="25"/>
      <c r="AT605" s="60" t="str">
        <f t="shared" si="112"/>
        <v/>
      </c>
      <c r="AU605" s="54" t="str">
        <f t="shared" si="113"/>
        <v/>
      </c>
      <c r="AV605" s="54" t="str">
        <f t="shared" si="114"/>
        <v/>
      </c>
      <c r="AW605" s="54" t="str">
        <f t="shared" si="115"/>
        <v/>
      </c>
      <c r="AX605" s="54" t="str">
        <f t="shared" si="116"/>
        <v/>
      </c>
      <c r="AY605" s="54" t="str">
        <f t="shared" si="117"/>
        <v/>
      </c>
      <c r="AZ605" s="54" t="str">
        <f t="shared" si="118"/>
        <v/>
      </c>
      <c r="BA605" s="54" t="str">
        <f t="shared" si="119"/>
        <v/>
      </c>
      <c r="BB605" s="64" t="str">
        <f t="shared" si="120"/>
        <v/>
      </c>
      <c r="BC605" s="64" t="str">
        <f t="shared" si="121"/>
        <v/>
      </c>
    </row>
    <row r="606" spans="2:55" x14ac:dyDescent="0.2">
      <c r="B606" s="25"/>
      <c r="C606" s="25"/>
      <c r="D606" s="25"/>
      <c r="E606" s="25"/>
      <c r="F606" s="26"/>
      <c r="G606" s="26"/>
      <c r="H606" s="26"/>
      <c r="I606" s="26"/>
      <c r="J606" s="25"/>
      <c r="K606" s="25"/>
      <c r="L606" s="25"/>
      <c r="M606" s="25"/>
      <c r="AT606" s="60" t="str">
        <f t="shared" si="112"/>
        <v/>
      </c>
      <c r="AU606" s="54" t="str">
        <f t="shared" si="113"/>
        <v/>
      </c>
      <c r="AV606" s="54" t="str">
        <f t="shared" si="114"/>
        <v/>
      </c>
      <c r="AW606" s="54" t="str">
        <f t="shared" si="115"/>
        <v/>
      </c>
      <c r="AX606" s="54" t="str">
        <f t="shared" si="116"/>
        <v/>
      </c>
      <c r="AY606" s="54" t="str">
        <f t="shared" si="117"/>
        <v/>
      </c>
      <c r="AZ606" s="54" t="str">
        <f t="shared" si="118"/>
        <v/>
      </c>
      <c r="BA606" s="54" t="str">
        <f t="shared" si="119"/>
        <v/>
      </c>
      <c r="BB606" s="64" t="str">
        <f t="shared" si="120"/>
        <v/>
      </c>
      <c r="BC606" s="64" t="str">
        <f t="shared" si="121"/>
        <v/>
      </c>
    </row>
    <row r="607" spans="2:55" x14ac:dyDescent="0.2">
      <c r="B607" s="25"/>
      <c r="C607" s="25"/>
      <c r="D607" s="25"/>
      <c r="E607" s="25"/>
      <c r="F607" s="26"/>
      <c r="G607" s="26"/>
      <c r="H607" s="26"/>
      <c r="I607" s="26"/>
      <c r="J607" s="25"/>
      <c r="K607" s="25"/>
      <c r="L607" s="25"/>
      <c r="M607" s="25"/>
      <c r="AT607" s="60" t="str">
        <f t="shared" si="112"/>
        <v/>
      </c>
      <c r="AU607" s="54" t="str">
        <f t="shared" si="113"/>
        <v/>
      </c>
      <c r="AV607" s="54" t="str">
        <f t="shared" si="114"/>
        <v/>
      </c>
      <c r="AW607" s="54" t="str">
        <f t="shared" si="115"/>
        <v/>
      </c>
      <c r="AX607" s="54" t="str">
        <f t="shared" si="116"/>
        <v/>
      </c>
      <c r="AY607" s="54" t="str">
        <f t="shared" si="117"/>
        <v/>
      </c>
      <c r="AZ607" s="54" t="str">
        <f t="shared" si="118"/>
        <v/>
      </c>
      <c r="BA607" s="54" t="str">
        <f t="shared" si="119"/>
        <v/>
      </c>
      <c r="BB607" s="64" t="str">
        <f t="shared" si="120"/>
        <v/>
      </c>
      <c r="BC607" s="64" t="str">
        <f t="shared" si="121"/>
        <v/>
      </c>
    </row>
    <row r="608" spans="2:55" x14ac:dyDescent="0.2">
      <c r="B608" s="25"/>
      <c r="C608" s="25"/>
      <c r="D608" s="25"/>
      <c r="E608" s="25"/>
      <c r="F608" s="26"/>
      <c r="G608" s="26"/>
      <c r="H608" s="26"/>
      <c r="I608" s="26"/>
      <c r="J608" s="25"/>
      <c r="K608" s="25"/>
      <c r="L608" s="25"/>
      <c r="M608" s="25"/>
      <c r="AT608" s="60" t="str">
        <f t="shared" si="112"/>
        <v/>
      </c>
      <c r="AU608" s="54" t="str">
        <f t="shared" si="113"/>
        <v/>
      </c>
      <c r="AV608" s="54" t="str">
        <f t="shared" si="114"/>
        <v/>
      </c>
      <c r="AW608" s="54" t="str">
        <f t="shared" si="115"/>
        <v/>
      </c>
      <c r="AX608" s="54" t="str">
        <f t="shared" si="116"/>
        <v/>
      </c>
      <c r="AY608" s="54" t="str">
        <f t="shared" si="117"/>
        <v/>
      </c>
      <c r="AZ608" s="54" t="str">
        <f t="shared" si="118"/>
        <v/>
      </c>
      <c r="BA608" s="54" t="str">
        <f t="shared" si="119"/>
        <v/>
      </c>
      <c r="BB608" s="64" t="str">
        <f t="shared" si="120"/>
        <v/>
      </c>
      <c r="BC608" s="64" t="str">
        <f t="shared" si="121"/>
        <v/>
      </c>
    </row>
    <row r="609" spans="2:55" x14ac:dyDescent="0.2">
      <c r="B609" s="25"/>
      <c r="C609" s="25"/>
      <c r="D609" s="25"/>
      <c r="E609" s="25"/>
      <c r="F609" s="26"/>
      <c r="G609" s="26"/>
      <c r="H609" s="26"/>
      <c r="I609" s="26"/>
      <c r="J609" s="25"/>
      <c r="K609" s="25"/>
      <c r="L609" s="25"/>
      <c r="M609" s="25"/>
      <c r="AT609" s="60" t="str">
        <f t="shared" si="112"/>
        <v/>
      </c>
      <c r="AU609" s="54" t="str">
        <f t="shared" si="113"/>
        <v/>
      </c>
      <c r="AV609" s="54" t="str">
        <f t="shared" si="114"/>
        <v/>
      </c>
      <c r="AW609" s="54" t="str">
        <f t="shared" si="115"/>
        <v/>
      </c>
      <c r="AX609" s="54" t="str">
        <f t="shared" si="116"/>
        <v/>
      </c>
      <c r="AY609" s="54" t="str">
        <f t="shared" si="117"/>
        <v/>
      </c>
      <c r="AZ609" s="54" t="str">
        <f t="shared" si="118"/>
        <v/>
      </c>
      <c r="BA609" s="54" t="str">
        <f t="shared" si="119"/>
        <v/>
      </c>
      <c r="BB609" s="64" t="str">
        <f t="shared" si="120"/>
        <v/>
      </c>
      <c r="BC609" s="64" t="str">
        <f t="shared" si="121"/>
        <v/>
      </c>
    </row>
    <row r="610" spans="2:55" x14ac:dyDescent="0.2">
      <c r="B610" s="25"/>
      <c r="C610" s="25"/>
      <c r="D610" s="25"/>
      <c r="E610" s="25"/>
      <c r="F610" s="26"/>
      <c r="G610" s="26"/>
      <c r="H610" s="26"/>
      <c r="I610" s="26"/>
      <c r="J610" s="25"/>
      <c r="K610" s="25"/>
      <c r="L610" s="25"/>
      <c r="M610" s="25"/>
      <c r="AT610" s="60" t="str">
        <f t="shared" si="112"/>
        <v/>
      </c>
      <c r="AU610" s="54" t="str">
        <f t="shared" si="113"/>
        <v/>
      </c>
      <c r="AV610" s="54" t="str">
        <f t="shared" si="114"/>
        <v/>
      </c>
      <c r="AW610" s="54" t="str">
        <f t="shared" si="115"/>
        <v/>
      </c>
      <c r="AX610" s="54" t="str">
        <f t="shared" si="116"/>
        <v/>
      </c>
      <c r="AY610" s="54" t="str">
        <f t="shared" si="117"/>
        <v/>
      </c>
      <c r="AZ610" s="54" t="str">
        <f t="shared" si="118"/>
        <v/>
      </c>
      <c r="BA610" s="54" t="str">
        <f t="shared" si="119"/>
        <v/>
      </c>
      <c r="BB610" s="64" t="str">
        <f t="shared" si="120"/>
        <v/>
      </c>
      <c r="BC610" s="64" t="str">
        <f t="shared" si="121"/>
        <v/>
      </c>
    </row>
    <row r="611" spans="2:55" x14ac:dyDescent="0.2">
      <c r="B611" s="25"/>
      <c r="C611" s="25"/>
      <c r="D611" s="25"/>
      <c r="E611" s="25"/>
      <c r="F611" s="26"/>
      <c r="G611" s="26"/>
      <c r="H611" s="26"/>
      <c r="I611" s="26"/>
      <c r="J611" s="25"/>
      <c r="K611" s="25"/>
      <c r="L611" s="25"/>
      <c r="M611" s="25"/>
      <c r="AT611" s="60" t="str">
        <f t="shared" si="112"/>
        <v/>
      </c>
      <c r="AU611" s="54" t="str">
        <f t="shared" si="113"/>
        <v/>
      </c>
      <c r="AV611" s="54" t="str">
        <f t="shared" si="114"/>
        <v/>
      </c>
      <c r="AW611" s="54" t="str">
        <f t="shared" si="115"/>
        <v/>
      </c>
      <c r="AX611" s="54" t="str">
        <f t="shared" si="116"/>
        <v/>
      </c>
      <c r="AY611" s="54" t="str">
        <f t="shared" si="117"/>
        <v/>
      </c>
      <c r="AZ611" s="54" t="str">
        <f t="shared" si="118"/>
        <v/>
      </c>
      <c r="BA611" s="54" t="str">
        <f t="shared" si="119"/>
        <v/>
      </c>
      <c r="BB611" s="64" t="str">
        <f t="shared" si="120"/>
        <v/>
      </c>
      <c r="BC611" s="64" t="str">
        <f t="shared" si="121"/>
        <v/>
      </c>
    </row>
    <row r="612" spans="2:55" x14ac:dyDescent="0.2">
      <c r="B612" s="25"/>
      <c r="C612" s="25"/>
      <c r="D612" s="25"/>
      <c r="E612" s="25"/>
      <c r="F612" s="26"/>
      <c r="G612" s="26"/>
      <c r="H612" s="26"/>
      <c r="I612" s="26"/>
      <c r="J612" s="25"/>
      <c r="K612" s="25"/>
      <c r="L612" s="25"/>
      <c r="M612" s="25"/>
      <c r="AT612" s="60" t="str">
        <f t="shared" si="112"/>
        <v/>
      </c>
      <c r="AU612" s="54" t="str">
        <f t="shared" si="113"/>
        <v/>
      </c>
      <c r="AV612" s="54" t="str">
        <f t="shared" si="114"/>
        <v/>
      </c>
      <c r="AW612" s="54" t="str">
        <f t="shared" si="115"/>
        <v/>
      </c>
      <c r="AX612" s="54" t="str">
        <f t="shared" si="116"/>
        <v/>
      </c>
      <c r="AY612" s="54" t="str">
        <f t="shared" si="117"/>
        <v/>
      </c>
      <c r="AZ612" s="54" t="str">
        <f t="shared" si="118"/>
        <v/>
      </c>
      <c r="BA612" s="54" t="str">
        <f t="shared" si="119"/>
        <v/>
      </c>
      <c r="BB612" s="64" t="str">
        <f t="shared" si="120"/>
        <v/>
      </c>
      <c r="BC612" s="64" t="str">
        <f t="shared" si="121"/>
        <v/>
      </c>
    </row>
    <row r="613" spans="2:55" x14ac:dyDescent="0.2">
      <c r="B613" s="25"/>
      <c r="C613" s="25"/>
      <c r="D613" s="25"/>
      <c r="E613" s="25"/>
      <c r="F613" s="26"/>
      <c r="G613" s="26"/>
      <c r="H613" s="26"/>
      <c r="I613" s="26"/>
      <c r="J613" s="25"/>
      <c r="K613" s="25"/>
      <c r="L613" s="25"/>
      <c r="M613" s="25"/>
      <c r="AT613" s="60" t="str">
        <f t="shared" si="112"/>
        <v/>
      </c>
      <c r="AU613" s="54" t="str">
        <f t="shared" si="113"/>
        <v/>
      </c>
      <c r="AV613" s="54" t="str">
        <f t="shared" si="114"/>
        <v/>
      </c>
      <c r="AW613" s="54" t="str">
        <f t="shared" si="115"/>
        <v/>
      </c>
      <c r="AX613" s="54" t="str">
        <f t="shared" si="116"/>
        <v/>
      </c>
      <c r="AY613" s="54" t="str">
        <f t="shared" si="117"/>
        <v/>
      </c>
      <c r="AZ613" s="54" t="str">
        <f t="shared" si="118"/>
        <v/>
      </c>
      <c r="BA613" s="54" t="str">
        <f t="shared" si="119"/>
        <v/>
      </c>
      <c r="BB613" s="64" t="str">
        <f t="shared" si="120"/>
        <v/>
      </c>
      <c r="BC613" s="64" t="str">
        <f t="shared" si="121"/>
        <v/>
      </c>
    </row>
    <row r="614" spans="2:55" x14ac:dyDescent="0.2">
      <c r="B614" s="25"/>
      <c r="C614" s="25"/>
      <c r="D614" s="25"/>
      <c r="E614" s="25"/>
      <c r="F614" s="26"/>
      <c r="G614" s="26"/>
      <c r="H614" s="26"/>
      <c r="I614" s="26"/>
      <c r="J614" s="25"/>
      <c r="K614" s="25"/>
      <c r="L614" s="25"/>
      <c r="M614" s="25"/>
      <c r="AT614" s="60" t="str">
        <f t="shared" si="112"/>
        <v/>
      </c>
      <c r="AU614" s="54" t="str">
        <f t="shared" si="113"/>
        <v/>
      </c>
      <c r="AV614" s="54" t="str">
        <f t="shared" si="114"/>
        <v/>
      </c>
      <c r="AW614" s="54" t="str">
        <f t="shared" si="115"/>
        <v/>
      </c>
      <c r="AX614" s="54" t="str">
        <f t="shared" si="116"/>
        <v/>
      </c>
      <c r="AY614" s="54" t="str">
        <f t="shared" si="117"/>
        <v/>
      </c>
      <c r="AZ614" s="54" t="str">
        <f t="shared" si="118"/>
        <v/>
      </c>
      <c r="BA614" s="54" t="str">
        <f t="shared" si="119"/>
        <v/>
      </c>
      <c r="BB614" s="64" t="str">
        <f t="shared" si="120"/>
        <v/>
      </c>
      <c r="BC614" s="64" t="str">
        <f t="shared" si="121"/>
        <v/>
      </c>
    </row>
    <row r="615" spans="2:55" x14ac:dyDescent="0.2">
      <c r="B615" s="25"/>
      <c r="C615" s="25"/>
      <c r="D615" s="25"/>
      <c r="E615" s="25"/>
      <c r="F615" s="26"/>
      <c r="G615" s="26"/>
      <c r="H615" s="26"/>
      <c r="I615" s="26"/>
      <c r="J615" s="25"/>
      <c r="K615" s="25"/>
      <c r="L615" s="25"/>
      <c r="M615" s="25"/>
      <c r="AT615" s="60" t="str">
        <f t="shared" si="112"/>
        <v/>
      </c>
      <c r="AU615" s="54" t="str">
        <f t="shared" si="113"/>
        <v/>
      </c>
      <c r="AV615" s="54" t="str">
        <f t="shared" si="114"/>
        <v/>
      </c>
      <c r="AW615" s="54" t="str">
        <f t="shared" si="115"/>
        <v/>
      </c>
      <c r="AX615" s="54" t="str">
        <f t="shared" si="116"/>
        <v/>
      </c>
      <c r="AY615" s="54" t="str">
        <f t="shared" si="117"/>
        <v/>
      </c>
      <c r="AZ615" s="54" t="str">
        <f t="shared" si="118"/>
        <v/>
      </c>
      <c r="BA615" s="54" t="str">
        <f t="shared" si="119"/>
        <v/>
      </c>
      <c r="BB615" s="64" t="str">
        <f t="shared" si="120"/>
        <v/>
      </c>
      <c r="BC615" s="64" t="str">
        <f t="shared" si="121"/>
        <v/>
      </c>
    </row>
    <row r="616" spans="2:55" x14ac:dyDescent="0.2">
      <c r="B616" s="25"/>
      <c r="C616" s="25"/>
      <c r="D616" s="25"/>
      <c r="E616" s="25"/>
      <c r="F616" s="26"/>
      <c r="G616" s="26"/>
      <c r="H616" s="26"/>
      <c r="I616" s="26"/>
      <c r="J616" s="25"/>
      <c r="K616" s="25"/>
      <c r="L616" s="25"/>
      <c r="M616" s="25"/>
      <c r="AT616" s="60" t="str">
        <f t="shared" si="112"/>
        <v/>
      </c>
      <c r="AU616" s="54" t="str">
        <f t="shared" si="113"/>
        <v/>
      </c>
      <c r="AV616" s="54" t="str">
        <f t="shared" si="114"/>
        <v/>
      </c>
      <c r="AW616" s="54" t="str">
        <f t="shared" si="115"/>
        <v/>
      </c>
      <c r="AX616" s="54" t="str">
        <f t="shared" si="116"/>
        <v/>
      </c>
      <c r="AY616" s="54" t="str">
        <f t="shared" si="117"/>
        <v/>
      </c>
      <c r="AZ616" s="54" t="str">
        <f t="shared" si="118"/>
        <v/>
      </c>
      <c r="BA616" s="54" t="str">
        <f t="shared" si="119"/>
        <v/>
      </c>
      <c r="BB616" s="64" t="str">
        <f t="shared" si="120"/>
        <v/>
      </c>
      <c r="BC616" s="64" t="str">
        <f t="shared" si="121"/>
        <v/>
      </c>
    </row>
    <row r="617" spans="2:55" x14ac:dyDescent="0.2">
      <c r="B617" s="25"/>
      <c r="C617" s="25"/>
      <c r="D617" s="25"/>
      <c r="E617" s="25"/>
      <c r="F617" s="26"/>
      <c r="G617" s="26"/>
      <c r="H617" s="26"/>
      <c r="I617" s="26"/>
      <c r="J617" s="25"/>
      <c r="K617" s="25"/>
      <c r="L617" s="25"/>
      <c r="M617" s="25"/>
      <c r="AT617" s="60" t="str">
        <f t="shared" si="112"/>
        <v/>
      </c>
      <c r="AU617" s="54" t="str">
        <f t="shared" si="113"/>
        <v/>
      </c>
      <c r="AV617" s="54" t="str">
        <f t="shared" si="114"/>
        <v/>
      </c>
      <c r="AW617" s="54" t="str">
        <f t="shared" si="115"/>
        <v/>
      </c>
      <c r="AX617" s="54" t="str">
        <f t="shared" si="116"/>
        <v/>
      </c>
      <c r="AY617" s="54" t="str">
        <f t="shared" si="117"/>
        <v/>
      </c>
      <c r="AZ617" s="54" t="str">
        <f t="shared" si="118"/>
        <v/>
      </c>
      <c r="BA617" s="54" t="str">
        <f t="shared" si="119"/>
        <v/>
      </c>
      <c r="BB617" s="64" t="str">
        <f t="shared" si="120"/>
        <v/>
      </c>
      <c r="BC617" s="64" t="str">
        <f t="shared" si="121"/>
        <v/>
      </c>
    </row>
    <row r="618" spans="2:55" x14ac:dyDescent="0.2">
      <c r="B618" s="25"/>
      <c r="C618" s="25"/>
      <c r="D618" s="25"/>
      <c r="E618" s="25"/>
      <c r="F618" s="26"/>
      <c r="G618" s="26"/>
      <c r="H618" s="26"/>
      <c r="I618" s="26"/>
      <c r="J618" s="25"/>
      <c r="K618" s="25"/>
      <c r="L618" s="25"/>
      <c r="M618" s="25"/>
      <c r="AT618" s="60" t="str">
        <f t="shared" si="112"/>
        <v/>
      </c>
      <c r="AU618" s="54" t="str">
        <f t="shared" si="113"/>
        <v/>
      </c>
      <c r="AV618" s="54" t="str">
        <f t="shared" si="114"/>
        <v/>
      </c>
      <c r="AW618" s="54" t="str">
        <f t="shared" si="115"/>
        <v/>
      </c>
      <c r="AX618" s="54" t="str">
        <f t="shared" si="116"/>
        <v/>
      </c>
      <c r="AY618" s="54" t="str">
        <f t="shared" si="117"/>
        <v/>
      </c>
      <c r="AZ618" s="54" t="str">
        <f t="shared" si="118"/>
        <v/>
      </c>
      <c r="BA618" s="54" t="str">
        <f t="shared" si="119"/>
        <v/>
      </c>
      <c r="BB618" s="64" t="str">
        <f t="shared" si="120"/>
        <v/>
      </c>
      <c r="BC618" s="64" t="str">
        <f t="shared" si="121"/>
        <v/>
      </c>
    </row>
    <row r="619" spans="2:55" x14ac:dyDescent="0.2">
      <c r="B619" s="25"/>
      <c r="C619" s="25"/>
      <c r="D619" s="25"/>
      <c r="E619" s="25"/>
      <c r="F619" s="26"/>
      <c r="G619" s="26"/>
      <c r="H619" s="26"/>
      <c r="I619" s="26"/>
      <c r="J619" s="25"/>
      <c r="K619" s="25"/>
      <c r="L619" s="25"/>
      <c r="M619" s="25"/>
      <c r="AT619" s="60" t="str">
        <f t="shared" si="112"/>
        <v/>
      </c>
      <c r="AU619" s="54" t="str">
        <f t="shared" si="113"/>
        <v/>
      </c>
      <c r="AV619" s="54" t="str">
        <f t="shared" si="114"/>
        <v/>
      </c>
      <c r="AW619" s="54" t="str">
        <f t="shared" si="115"/>
        <v/>
      </c>
      <c r="AX619" s="54" t="str">
        <f t="shared" si="116"/>
        <v/>
      </c>
      <c r="AY619" s="54" t="str">
        <f t="shared" si="117"/>
        <v/>
      </c>
      <c r="AZ619" s="54" t="str">
        <f t="shared" si="118"/>
        <v/>
      </c>
      <c r="BA619" s="54" t="str">
        <f t="shared" si="119"/>
        <v/>
      </c>
      <c r="BB619" s="64" t="str">
        <f t="shared" si="120"/>
        <v/>
      </c>
      <c r="BC619" s="64" t="str">
        <f t="shared" si="121"/>
        <v/>
      </c>
    </row>
    <row r="620" spans="2:55" x14ac:dyDescent="0.2">
      <c r="B620" s="25"/>
      <c r="C620" s="25"/>
      <c r="D620" s="25"/>
      <c r="E620" s="25"/>
      <c r="F620" s="26"/>
      <c r="G620" s="26"/>
      <c r="H620" s="26"/>
      <c r="I620" s="26"/>
      <c r="J620" s="25"/>
      <c r="K620" s="25"/>
      <c r="L620" s="25"/>
      <c r="M620" s="25"/>
      <c r="AT620" s="60" t="str">
        <f t="shared" si="112"/>
        <v/>
      </c>
      <c r="AU620" s="54" t="str">
        <f t="shared" si="113"/>
        <v/>
      </c>
      <c r="AV620" s="54" t="str">
        <f t="shared" si="114"/>
        <v/>
      </c>
      <c r="AW620" s="54" t="str">
        <f t="shared" si="115"/>
        <v/>
      </c>
      <c r="AX620" s="54" t="str">
        <f t="shared" si="116"/>
        <v/>
      </c>
      <c r="AY620" s="54" t="str">
        <f t="shared" si="117"/>
        <v/>
      </c>
      <c r="AZ620" s="54" t="str">
        <f t="shared" si="118"/>
        <v/>
      </c>
      <c r="BA620" s="54" t="str">
        <f t="shared" si="119"/>
        <v/>
      </c>
      <c r="BB620" s="64" t="str">
        <f t="shared" si="120"/>
        <v/>
      </c>
      <c r="BC620" s="64" t="str">
        <f t="shared" si="121"/>
        <v/>
      </c>
    </row>
    <row r="621" spans="2:55" x14ac:dyDescent="0.2">
      <c r="B621" s="25"/>
      <c r="C621" s="25"/>
      <c r="D621" s="25"/>
      <c r="E621" s="25"/>
      <c r="F621" s="26"/>
      <c r="G621" s="26"/>
      <c r="H621" s="26"/>
      <c r="I621" s="26"/>
      <c r="J621" s="25"/>
      <c r="K621" s="25"/>
      <c r="L621" s="25"/>
      <c r="M621" s="25"/>
      <c r="AT621" s="60" t="str">
        <f t="shared" si="112"/>
        <v/>
      </c>
      <c r="AU621" s="54" t="str">
        <f t="shared" si="113"/>
        <v/>
      </c>
      <c r="AV621" s="54" t="str">
        <f t="shared" si="114"/>
        <v/>
      </c>
      <c r="AW621" s="54" t="str">
        <f t="shared" si="115"/>
        <v/>
      </c>
      <c r="AX621" s="54" t="str">
        <f t="shared" si="116"/>
        <v/>
      </c>
      <c r="AY621" s="54" t="str">
        <f t="shared" si="117"/>
        <v/>
      </c>
      <c r="AZ621" s="54" t="str">
        <f t="shared" si="118"/>
        <v/>
      </c>
      <c r="BA621" s="54" t="str">
        <f t="shared" si="119"/>
        <v/>
      </c>
      <c r="BB621" s="64" t="str">
        <f t="shared" si="120"/>
        <v/>
      </c>
      <c r="BC621" s="64" t="str">
        <f t="shared" si="121"/>
        <v/>
      </c>
    </row>
    <row r="622" spans="2:55" x14ac:dyDescent="0.2">
      <c r="B622" s="25"/>
      <c r="C622" s="25"/>
      <c r="D622" s="25"/>
      <c r="E622" s="25"/>
      <c r="F622" s="26"/>
      <c r="G622" s="26"/>
      <c r="H622" s="26"/>
      <c r="I622" s="26"/>
      <c r="J622" s="25"/>
      <c r="K622" s="25"/>
      <c r="L622" s="25"/>
      <c r="M622" s="25"/>
      <c r="AT622" s="60" t="str">
        <f t="shared" si="112"/>
        <v/>
      </c>
      <c r="AU622" s="54" t="str">
        <f t="shared" si="113"/>
        <v/>
      </c>
      <c r="AV622" s="54" t="str">
        <f t="shared" si="114"/>
        <v/>
      </c>
      <c r="AW622" s="54" t="str">
        <f t="shared" si="115"/>
        <v/>
      </c>
      <c r="AX622" s="54" t="str">
        <f t="shared" si="116"/>
        <v/>
      </c>
      <c r="AY622" s="54" t="str">
        <f t="shared" si="117"/>
        <v/>
      </c>
      <c r="AZ622" s="54" t="str">
        <f t="shared" si="118"/>
        <v/>
      </c>
      <c r="BA622" s="54" t="str">
        <f t="shared" si="119"/>
        <v/>
      </c>
      <c r="BB622" s="64" t="str">
        <f t="shared" si="120"/>
        <v/>
      </c>
      <c r="BC622" s="64" t="str">
        <f t="shared" si="121"/>
        <v/>
      </c>
    </row>
    <row r="623" spans="2:55" x14ac:dyDescent="0.2">
      <c r="B623" s="25"/>
      <c r="C623" s="25"/>
      <c r="D623" s="25"/>
      <c r="E623" s="25"/>
      <c r="F623" s="26"/>
      <c r="G623" s="26"/>
      <c r="H623" s="26"/>
      <c r="I623" s="26"/>
      <c r="J623" s="25"/>
      <c r="K623" s="25"/>
      <c r="L623" s="25"/>
      <c r="M623" s="25"/>
      <c r="AT623" s="60" t="str">
        <f t="shared" si="112"/>
        <v/>
      </c>
      <c r="AU623" s="54" t="str">
        <f t="shared" si="113"/>
        <v/>
      </c>
      <c r="AV623" s="54" t="str">
        <f t="shared" si="114"/>
        <v/>
      </c>
      <c r="AW623" s="54" t="str">
        <f t="shared" si="115"/>
        <v/>
      </c>
      <c r="AX623" s="54" t="str">
        <f t="shared" si="116"/>
        <v/>
      </c>
      <c r="AY623" s="54" t="str">
        <f t="shared" si="117"/>
        <v/>
      </c>
      <c r="AZ623" s="54" t="str">
        <f t="shared" si="118"/>
        <v/>
      </c>
      <c r="BA623" s="54" t="str">
        <f t="shared" si="119"/>
        <v/>
      </c>
      <c r="BB623" s="64" t="str">
        <f t="shared" si="120"/>
        <v/>
      </c>
      <c r="BC623" s="64" t="str">
        <f t="shared" si="121"/>
        <v/>
      </c>
    </row>
    <row r="624" spans="2:55" x14ac:dyDescent="0.2">
      <c r="B624" s="25"/>
      <c r="C624" s="25"/>
      <c r="D624" s="25"/>
      <c r="E624" s="25"/>
      <c r="F624" s="26"/>
      <c r="G624" s="26"/>
      <c r="H624" s="26"/>
      <c r="I624" s="26"/>
      <c r="J624" s="25"/>
      <c r="K624" s="25"/>
      <c r="L624" s="25"/>
      <c r="M624" s="25"/>
      <c r="AT624" s="60" t="str">
        <f t="shared" si="112"/>
        <v/>
      </c>
      <c r="AU624" s="54" t="str">
        <f t="shared" si="113"/>
        <v/>
      </c>
      <c r="AV624" s="54" t="str">
        <f t="shared" si="114"/>
        <v/>
      </c>
      <c r="AW624" s="54" t="str">
        <f t="shared" si="115"/>
        <v/>
      </c>
      <c r="AX624" s="54" t="str">
        <f t="shared" si="116"/>
        <v/>
      </c>
      <c r="AY624" s="54" t="str">
        <f t="shared" si="117"/>
        <v/>
      </c>
      <c r="AZ624" s="54" t="str">
        <f t="shared" si="118"/>
        <v/>
      </c>
      <c r="BA624" s="54" t="str">
        <f t="shared" si="119"/>
        <v/>
      </c>
      <c r="BB624" s="64" t="str">
        <f t="shared" si="120"/>
        <v/>
      </c>
      <c r="BC624" s="64" t="str">
        <f t="shared" si="121"/>
        <v/>
      </c>
    </row>
    <row r="625" spans="2:55" x14ac:dyDescent="0.2">
      <c r="B625" s="25"/>
      <c r="C625" s="25"/>
      <c r="D625" s="25"/>
      <c r="E625" s="25"/>
      <c r="F625" s="26"/>
      <c r="G625" s="26"/>
      <c r="H625" s="26"/>
      <c r="I625" s="26"/>
      <c r="J625" s="25"/>
      <c r="K625" s="25"/>
      <c r="L625" s="25"/>
      <c r="M625" s="25"/>
      <c r="AT625" s="60" t="str">
        <f t="shared" si="112"/>
        <v/>
      </c>
      <c r="AU625" s="54" t="str">
        <f t="shared" si="113"/>
        <v/>
      </c>
      <c r="AV625" s="54" t="str">
        <f t="shared" si="114"/>
        <v/>
      </c>
      <c r="AW625" s="54" t="str">
        <f t="shared" si="115"/>
        <v/>
      </c>
      <c r="AX625" s="54" t="str">
        <f t="shared" si="116"/>
        <v/>
      </c>
      <c r="AY625" s="54" t="str">
        <f t="shared" si="117"/>
        <v/>
      </c>
      <c r="AZ625" s="54" t="str">
        <f t="shared" si="118"/>
        <v/>
      </c>
      <c r="BA625" s="54" t="str">
        <f t="shared" si="119"/>
        <v/>
      </c>
      <c r="BB625" s="64" t="str">
        <f t="shared" si="120"/>
        <v/>
      </c>
      <c r="BC625" s="64" t="str">
        <f t="shared" si="121"/>
        <v/>
      </c>
    </row>
    <row r="626" spans="2:55" x14ac:dyDescent="0.2">
      <c r="B626" s="25"/>
      <c r="C626" s="25"/>
      <c r="D626" s="25"/>
      <c r="E626" s="25"/>
      <c r="F626" s="26"/>
      <c r="G626" s="26"/>
      <c r="H626" s="26"/>
      <c r="I626" s="26"/>
      <c r="J626" s="25"/>
      <c r="K626" s="25"/>
      <c r="L626" s="25"/>
      <c r="M626" s="25"/>
      <c r="AT626" s="60" t="str">
        <f t="shared" si="112"/>
        <v/>
      </c>
      <c r="AU626" s="54" t="str">
        <f t="shared" si="113"/>
        <v/>
      </c>
      <c r="AV626" s="54" t="str">
        <f t="shared" si="114"/>
        <v/>
      </c>
      <c r="AW626" s="54" t="str">
        <f t="shared" si="115"/>
        <v/>
      </c>
      <c r="AX626" s="54" t="str">
        <f t="shared" si="116"/>
        <v/>
      </c>
      <c r="AY626" s="54" t="str">
        <f t="shared" si="117"/>
        <v/>
      </c>
      <c r="AZ626" s="54" t="str">
        <f t="shared" si="118"/>
        <v/>
      </c>
      <c r="BA626" s="54" t="str">
        <f t="shared" si="119"/>
        <v/>
      </c>
      <c r="BB626" s="64" t="str">
        <f t="shared" si="120"/>
        <v/>
      </c>
      <c r="BC626" s="64" t="str">
        <f t="shared" si="121"/>
        <v/>
      </c>
    </row>
    <row r="627" spans="2:55" x14ac:dyDescent="0.2">
      <c r="B627" s="25"/>
      <c r="C627" s="25"/>
      <c r="D627" s="25"/>
      <c r="E627" s="25"/>
      <c r="F627" s="26"/>
      <c r="G627" s="26"/>
      <c r="H627" s="26"/>
      <c r="I627" s="26"/>
      <c r="J627" s="25"/>
      <c r="K627" s="25"/>
      <c r="L627" s="25"/>
      <c r="M627" s="25"/>
      <c r="AT627" s="60" t="str">
        <f t="shared" si="112"/>
        <v/>
      </c>
      <c r="AU627" s="54" t="str">
        <f t="shared" si="113"/>
        <v/>
      </c>
      <c r="AV627" s="54" t="str">
        <f t="shared" si="114"/>
        <v/>
      </c>
      <c r="AW627" s="54" t="str">
        <f t="shared" si="115"/>
        <v/>
      </c>
      <c r="AX627" s="54" t="str">
        <f t="shared" si="116"/>
        <v/>
      </c>
      <c r="AY627" s="54" t="str">
        <f t="shared" si="117"/>
        <v/>
      </c>
      <c r="AZ627" s="54" t="str">
        <f t="shared" si="118"/>
        <v/>
      </c>
      <c r="BA627" s="54" t="str">
        <f t="shared" si="119"/>
        <v/>
      </c>
      <c r="BB627" s="64" t="str">
        <f t="shared" si="120"/>
        <v/>
      </c>
      <c r="BC627" s="64" t="str">
        <f t="shared" si="121"/>
        <v/>
      </c>
    </row>
    <row r="628" spans="2:55" x14ac:dyDescent="0.2">
      <c r="B628" s="25"/>
      <c r="C628" s="25"/>
      <c r="D628" s="25"/>
      <c r="E628" s="25"/>
      <c r="F628" s="26"/>
      <c r="G628" s="26"/>
      <c r="H628" s="26"/>
      <c r="I628" s="26"/>
      <c r="J628" s="25"/>
      <c r="K628" s="25"/>
      <c r="L628" s="25"/>
      <c r="M628" s="25"/>
      <c r="AT628" s="60" t="str">
        <f t="shared" si="112"/>
        <v/>
      </c>
      <c r="AU628" s="54" t="str">
        <f t="shared" si="113"/>
        <v/>
      </c>
      <c r="AV628" s="54" t="str">
        <f t="shared" si="114"/>
        <v/>
      </c>
      <c r="AW628" s="54" t="str">
        <f t="shared" si="115"/>
        <v/>
      </c>
      <c r="AX628" s="54" t="str">
        <f t="shared" si="116"/>
        <v/>
      </c>
      <c r="AY628" s="54" t="str">
        <f t="shared" si="117"/>
        <v/>
      </c>
      <c r="AZ628" s="54" t="str">
        <f t="shared" si="118"/>
        <v/>
      </c>
      <c r="BA628" s="54" t="str">
        <f t="shared" si="119"/>
        <v/>
      </c>
      <c r="BB628" s="64" t="str">
        <f t="shared" si="120"/>
        <v/>
      </c>
      <c r="BC628" s="64" t="str">
        <f t="shared" si="121"/>
        <v/>
      </c>
    </row>
    <row r="629" spans="2:55" x14ac:dyDescent="0.2">
      <c r="B629" s="25"/>
      <c r="C629" s="25"/>
      <c r="D629" s="25"/>
      <c r="E629" s="25"/>
      <c r="F629" s="26"/>
      <c r="G629" s="26"/>
      <c r="H629" s="26"/>
      <c r="I629" s="26"/>
      <c r="J629" s="25"/>
      <c r="K629" s="25"/>
      <c r="L629" s="25"/>
      <c r="M629" s="25"/>
      <c r="AT629" s="60" t="str">
        <f t="shared" si="112"/>
        <v/>
      </c>
      <c r="AU629" s="54" t="str">
        <f t="shared" si="113"/>
        <v/>
      </c>
      <c r="AV629" s="54" t="str">
        <f t="shared" si="114"/>
        <v/>
      </c>
      <c r="AW629" s="54" t="str">
        <f t="shared" si="115"/>
        <v/>
      </c>
      <c r="AX629" s="54" t="str">
        <f t="shared" si="116"/>
        <v/>
      </c>
      <c r="AY629" s="54" t="str">
        <f t="shared" si="117"/>
        <v/>
      </c>
      <c r="AZ629" s="54" t="str">
        <f t="shared" si="118"/>
        <v/>
      </c>
      <c r="BA629" s="54" t="str">
        <f t="shared" si="119"/>
        <v/>
      </c>
      <c r="BB629" s="64" t="str">
        <f t="shared" si="120"/>
        <v/>
      </c>
      <c r="BC629" s="64" t="str">
        <f t="shared" si="121"/>
        <v/>
      </c>
    </row>
    <row r="630" spans="2:55" x14ac:dyDescent="0.2">
      <c r="B630" s="25"/>
      <c r="C630" s="25"/>
      <c r="D630" s="25"/>
      <c r="E630" s="25"/>
      <c r="F630" s="26"/>
      <c r="G630" s="26"/>
      <c r="H630" s="26"/>
      <c r="I630" s="26"/>
      <c r="J630" s="25"/>
      <c r="K630" s="25"/>
      <c r="L630" s="25"/>
      <c r="M630" s="25"/>
      <c r="AT630" s="60" t="str">
        <f t="shared" si="112"/>
        <v/>
      </c>
      <c r="AU630" s="54" t="str">
        <f t="shared" si="113"/>
        <v/>
      </c>
      <c r="AV630" s="54" t="str">
        <f t="shared" si="114"/>
        <v/>
      </c>
      <c r="AW630" s="54" t="str">
        <f t="shared" si="115"/>
        <v/>
      </c>
      <c r="AX630" s="54" t="str">
        <f t="shared" si="116"/>
        <v/>
      </c>
      <c r="AY630" s="54" t="str">
        <f t="shared" si="117"/>
        <v/>
      </c>
      <c r="AZ630" s="54" t="str">
        <f t="shared" si="118"/>
        <v/>
      </c>
      <c r="BA630" s="54" t="str">
        <f t="shared" si="119"/>
        <v/>
      </c>
      <c r="BB630" s="64" t="str">
        <f t="shared" si="120"/>
        <v/>
      </c>
      <c r="BC630" s="64" t="str">
        <f t="shared" si="121"/>
        <v/>
      </c>
    </row>
    <row r="631" spans="2:55" x14ac:dyDescent="0.2">
      <c r="B631" s="25"/>
      <c r="C631" s="25"/>
      <c r="D631" s="25"/>
      <c r="E631" s="25"/>
      <c r="F631" s="26"/>
      <c r="G631" s="26"/>
      <c r="H631" s="26"/>
      <c r="I631" s="26"/>
      <c r="J631" s="25"/>
      <c r="K631" s="25"/>
      <c r="L631" s="25"/>
      <c r="M631" s="25"/>
      <c r="AT631" s="60" t="str">
        <f t="shared" si="112"/>
        <v/>
      </c>
      <c r="AU631" s="54" t="str">
        <f t="shared" si="113"/>
        <v/>
      </c>
      <c r="AV631" s="54" t="str">
        <f t="shared" si="114"/>
        <v/>
      </c>
      <c r="AW631" s="54" t="str">
        <f t="shared" si="115"/>
        <v/>
      </c>
      <c r="AX631" s="54" t="str">
        <f t="shared" si="116"/>
        <v/>
      </c>
      <c r="AY631" s="54" t="str">
        <f t="shared" si="117"/>
        <v/>
      </c>
      <c r="AZ631" s="54" t="str">
        <f t="shared" si="118"/>
        <v/>
      </c>
      <c r="BA631" s="54" t="str">
        <f t="shared" si="119"/>
        <v/>
      </c>
      <c r="BB631" s="64" t="str">
        <f t="shared" si="120"/>
        <v/>
      </c>
      <c r="BC631" s="64" t="str">
        <f t="shared" si="121"/>
        <v/>
      </c>
    </row>
    <row r="632" spans="2:55" x14ac:dyDescent="0.2">
      <c r="B632" s="25"/>
      <c r="C632" s="25"/>
      <c r="D632" s="25"/>
      <c r="E632" s="25"/>
      <c r="F632" s="26"/>
      <c r="G632" s="26"/>
      <c r="H632" s="26"/>
      <c r="I632" s="26"/>
      <c r="J632" s="25"/>
      <c r="K632" s="25"/>
      <c r="L632" s="25"/>
      <c r="M632" s="25"/>
      <c r="AT632" s="60" t="str">
        <f t="shared" si="112"/>
        <v/>
      </c>
      <c r="AU632" s="54" t="str">
        <f t="shared" si="113"/>
        <v/>
      </c>
      <c r="AV632" s="54" t="str">
        <f t="shared" si="114"/>
        <v/>
      </c>
      <c r="AW632" s="54" t="str">
        <f t="shared" si="115"/>
        <v/>
      </c>
      <c r="AX632" s="54" t="str">
        <f t="shared" si="116"/>
        <v/>
      </c>
      <c r="AY632" s="54" t="str">
        <f t="shared" si="117"/>
        <v/>
      </c>
      <c r="AZ632" s="54" t="str">
        <f t="shared" si="118"/>
        <v/>
      </c>
      <c r="BA632" s="54" t="str">
        <f t="shared" si="119"/>
        <v/>
      </c>
      <c r="BB632" s="64" t="str">
        <f t="shared" si="120"/>
        <v/>
      </c>
      <c r="BC632" s="64" t="str">
        <f t="shared" si="121"/>
        <v/>
      </c>
    </row>
    <row r="633" spans="2:55" x14ac:dyDescent="0.2">
      <c r="B633" s="25"/>
      <c r="C633" s="25"/>
      <c r="D633" s="25"/>
      <c r="E633" s="25"/>
      <c r="F633" s="26"/>
      <c r="G633" s="26"/>
      <c r="H633" s="26"/>
      <c r="I633" s="26"/>
      <c r="J633" s="25"/>
      <c r="K633" s="25"/>
      <c r="L633" s="25"/>
      <c r="M633" s="25"/>
      <c r="AT633" s="60" t="str">
        <f t="shared" si="112"/>
        <v/>
      </c>
      <c r="AU633" s="54" t="str">
        <f t="shared" si="113"/>
        <v/>
      </c>
      <c r="AV633" s="54" t="str">
        <f t="shared" si="114"/>
        <v/>
      </c>
      <c r="AW633" s="54" t="str">
        <f t="shared" si="115"/>
        <v/>
      </c>
      <c r="AX633" s="54" t="str">
        <f t="shared" si="116"/>
        <v/>
      </c>
      <c r="AY633" s="54" t="str">
        <f t="shared" si="117"/>
        <v/>
      </c>
      <c r="AZ633" s="54" t="str">
        <f t="shared" si="118"/>
        <v/>
      </c>
      <c r="BA633" s="54" t="str">
        <f t="shared" si="119"/>
        <v/>
      </c>
      <c r="BB633" s="64" t="str">
        <f t="shared" si="120"/>
        <v/>
      </c>
      <c r="BC633" s="64" t="str">
        <f t="shared" si="121"/>
        <v/>
      </c>
    </row>
    <row r="634" spans="2:55" x14ac:dyDescent="0.2">
      <c r="B634" s="25"/>
      <c r="C634" s="25"/>
      <c r="D634" s="25"/>
      <c r="E634" s="25"/>
      <c r="F634" s="26"/>
      <c r="G634" s="26"/>
      <c r="H634" s="26"/>
      <c r="I634" s="26"/>
      <c r="J634" s="25"/>
      <c r="K634" s="25"/>
      <c r="L634" s="25"/>
      <c r="M634" s="25"/>
      <c r="AT634" s="60" t="str">
        <f t="shared" si="112"/>
        <v/>
      </c>
      <c r="AU634" s="54" t="str">
        <f t="shared" si="113"/>
        <v/>
      </c>
      <c r="AV634" s="54" t="str">
        <f t="shared" si="114"/>
        <v/>
      </c>
      <c r="AW634" s="54" t="str">
        <f t="shared" si="115"/>
        <v/>
      </c>
      <c r="AX634" s="54" t="str">
        <f t="shared" si="116"/>
        <v/>
      </c>
      <c r="AY634" s="54" t="str">
        <f t="shared" si="117"/>
        <v/>
      </c>
      <c r="AZ634" s="54" t="str">
        <f t="shared" si="118"/>
        <v/>
      </c>
      <c r="BA634" s="54" t="str">
        <f t="shared" si="119"/>
        <v/>
      </c>
      <c r="BB634" s="64" t="str">
        <f t="shared" si="120"/>
        <v/>
      </c>
      <c r="BC634" s="64" t="str">
        <f t="shared" si="121"/>
        <v/>
      </c>
    </row>
    <row r="635" spans="2:55" x14ac:dyDescent="0.2">
      <c r="B635" s="25"/>
      <c r="C635" s="25"/>
      <c r="D635" s="25"/>
      <c r="E635" s="25"/>
      <c r="F635" s="26"/>
      <c r="G635" s="26"/>
      <c r="H635" s="26"/>
      <c r="I635" s="26"/>
      <c r="J635" s="25"/>
      <c r="K635" s="25"/>
      <c r="L635" s="25"/>
      <c r="M635" s="25"/>
      <c r="AT635" s="60" t="str">
        <f t="shared" si="112"/>
        <v/>
      </c>
      <c r="AU635" s="54" t="str">
        <f t="shared" si="113"/>
        <v/>
      </c>
      <c r="AV635" s="54" t="str">
        <f t="shared" si="114"/>
        <v/>
      </c>
      <c r="AW635" s="54" t="str">
        <f t="shared" si="115"/>
        <v/>
      </c>
      <c r="AX635" s="54" t="str">
        <f t="shared" si="116"/>
        <v/>
      </c>
      <c r="AY635" s="54" t="str">
        <f t="shared" si="117"/>
        <v/>
      </c>
      <c r="AZ635" s="54" t="str">
        <f t="shared" si="118"/>
        <v/>
      </c>
      <c r="BA635" s="54" t="str">
        <f t="shared" si="119"/>
        <v/>
      </c>
      <c r="BB635" s="64" t="str">
        <f t="shared" si="120"/>
        <v/>
      </c>
      <c r="BC635" s="64" t="str">
        <f t="shared" si="121"/>
        <v/>
      </c>
    </row>
    <row r="636" spans="2:55" x14ac:dyDescent="0.2">
      <c r="B636" s="25"/>
      <c r="C636" s="25"/>
      <c r="D636" s="25"/>
      <c r="E636" s="25"/>
      <c r="F636" s="26"/>
      <c r="G636" s="26"/>
      <c r="H636" s="26"/>
      <c r="I636" s="26"/>
      <c r="J636" s="25"/>
      <c r="K636" s="25"/>
      <c r="L636" s="25"/>
      <c r="M636" s="25"/>
      <c r="AT636" s="60" t="str">
        <f t="shared" si="112"/>
        <v/>
      </c>
      <c r="AU636" s="54" t="str">
        <f t="shared" si="113"/>
        <v/>
      </c>
      <c r="AV636" s="54" t="str">
        <f t="shared" si="114"/>
        <v/>
      </c>
      <c r="AW636" s="54" t="str">
        <f t="shared" si="115"/>
        <v/>
      </c>
      <c r="AX636" s="54" t="str">
        <f t="shared" si="116"/>
        <v/>
      </c>
      <c r="AY636" s="54" t="str">
        <f t="shared" si="117"/>
        <v/>
      </c>
      <c r="AZ636" s="54" t="str">
        <f t="shared" si="118"/>
        <v/>
      </c>
      <c r="BA636" s="54" t="str">
        <f t="shared" si="119"/>
        <v/>
      </c>
      <c r="BB636" s="64" t="str">
        <f t="shared" si="120"/>
        <v/>
      </c>
      <c r="BC636" s="64" t="str">
        <f t="shared" si="121"/>
        <v/>
      </c>
    </row>
    <row r="637" spans="2:55" x14ac:dyDescent="0.2">
      <c r="B637" s="25"/>
      <c r="C637" s="25"/>
      <c r="D637" s="25"/>
      <c r="E637" s="25"/>
      <c r="F637" s="26"/>
      <c r="G637" s="26"/>
      <c r="H637" s="26"/>
      <c r="I637" s="26"/>
      <c r="J637" s="25"/>
      <c r="K637" s="25"/>
      <c r="L637" s="25"/>
      <c r="M637" s="25"/>
      <c r="AT637" s="60" t="str">
        <f t="shared" si="112"/>
        <v/>
      </c>
      <c r="AU637" s="54" t="str">
        <f t="shared" si="113"/>
        <v/>
      </c>
      <c r="AV637" s="54" t="str">
        <f t="shared" si="114"/>
        <v/>
      </c>
      <c r="AW637" s="54" t="str">
        <f t="shared" si="115"/>
        <v/>
      </c>
      <c r="AX637" s="54" t="str">
        <f t="shared" si="116"/>
        <v/>
      </c>
      <c r="AY637" s="54" t="str">
        <f t="shared" si="117"/>
        <v/>
      </c>
      <c r="AZ637" s="54" t="str">
        <f t="shared" si="118"/>
        <v/>
      </c>
      <c r="BA637" s="54" t="str">
        <f t="shared" si="119"/>
        <v/>
      </c>
      <c r="BB637" s="64" t="str">
        <f t="shared" si="120"/>
        <v/>
      </c>
      <c r="BC637" s="64" t="str">
        <f t="shared" si="121"/>
        <v/>
      </c>
    </row>
    <row r="638" spans="2:55" x14ac:dyDescent="0.2">
      <c r="B638" s="25"/>
      <c r="C638" s="25"/>
      <c r="D638" s="25"/>
      <c r="E638" s="25"/>
      <c r="F638" s="26"/>
      <c r="G638" s="26"/>
      <c r="H638" s="26"/>
      <c r="I638" s="26"/>
      <c r="J638" s="25"/>
      <c r="K638" s="25"/>
      <c r="L638" s="25"/>
      <c r="M638" s="25"/>
      <c r="AT638" s="60" t="str">
        <f t="shared" si="112"/>
        <v/>
      </c>
      <c r="AU638" s="54" t="str">
        <f t="shared" si="113"/>
        <v/>
      </c>
      <c r="AV638" s="54" t="str">
        <f t="shared" si="114"/>
        <v/>
      </c>
      <c r="AW638" s="54" t="str">
        <f t="shared" si="115"/>
        <v/>
      </c>
      <c r="AX638" s="54" t="str">
        <f t="shared" si="116"/>
        <v/>
      </c>
      <c r="AY638" s="54" t="str">
        <f t="shared" si="117"/>
        <v/>
      </c>
      <c r="AZ638" s="54" t="str">
        <f t="shared" si="118"/>
        <v/>
      </c>
      <c r="BA638" s="54" t="str">
        <f t="shared" si="119"/>
        <v/>
      </c>
      <c r="BB638" s="64" t="str">
        <f t="shared" si="120"/>
        <v/>
      </c>
      <c r="BC638" s="64" t="str">
        <f t="shared" si="121"/>
        <v/>
      </c>
    </row>
    <row r="639" spans="2:55" x14ac:dyDescent="0.2">
      <c r="B639" s="25"/>
      <c r="C639" s="25"/>
      <c r="D639" s="25"/>
      <c r="E639" s="25"/>
      <c r="F639" s="26"/>
      <c r="G639" s="26"/>
      <c r="H639" s="26"/>
      <c r="I639" s="26"/>
      <c r="J639" s="25"/>
      <c r="K639" s="25"/>
      <c r="L639" s="25"/>
      <c r="M639" s="25"/>
      <c r="AT639" s="60" t="str">
        <f t="shared" si="112"/>
        <v/>
      </c>
      <c r="AU639" s="54" t="str">
        <f t="shared" si="113"/>
        <v/>
      </c>
      <c r="AV639" s="54" t="str">
        <f t="shared" si="114"/>
        <v/>
      </c>
      <c r="AW639" s="54" t="str">
        <f t="shared" si="115"/>
        <v/>
      </c>
      <c r="AX639" s="54" t="str">
        <f t="shared" si="116"/>
        <v/>
      </c>
      <c r="AY639" s="54" t="str">
        <f t="shared" si="117"/>
        <v/>
      </c>
      <c r="AZ639" s="54" t="str">
        <f t="shared" si="118"/>
        <v/>
      </c>
      <c r="BA639" s="54" t="str">
        <f t="shared" si="119"/>
        <v/>
      </c>
      <c r="BB639" s="64" t="str">
        <f t="shared" si="120"/>
        <v/>
      </c>
      <c r="BC639" s="64" t="str">
        <f t="shared" si="121"/>
        <v/>
      </c>
    </row>
    <row r="640" spans="2:55" x14ac:dyDescent="0.2">
      <c r="B640" s="25"/>
      <c r="C640" s="25"/>
      <c r="D640" s="25"/>
      <c r="E640" s="25"/>
      <c r="F640" s="26"/>
      <c r="G640" s="26"/>
      <c r="H640" s="26"/>
      <c r="I640" s="26"/>
      <c r="J640" s="25"/>
      <c r="K640" s="25"/>
      <c r="L640" s="25"/>
      <c r="M640" s="25"/>
      <c r="AT640" s="60" t="str">
        <f t="shared" si="112"/>
        <v/>
      </c>
      <c r="AU640" s="54" t="str">
        <f t="shared" si="113"/>
        <v/>
      </c>
      <c r="AV640" s="54" t="str">
        <f t="shared" si="114"/>
        <v/>
      </c>
      <c r="AW640" s="54" t="str">
        <f t="shared" si="115"/>
        <v/>
      </c>
      <c r="AX640" s="54" t="str">
        <f t="shared" si="116"/>
        <v/>
      </c>
      <c r="AY640" s="54" t="str">
        <f t="shared" si="117"/>
        <v/>
      </c>
      <c r="AZ640" s="54" t="str">
        <f t="shared" si="118"/>
        <v/>
      </c>
      <c r="BA640" s="54" t="str">
        <f t="shared" si="119"/>
        <v/>
      </c>
      <c r="BB640" s="64" t="str">
        <f t="shared" si="120"/>
        <v/>
      </c>
      <c r="BC640" s="64" t="str">
        <f t="shared" si="121"/>
        <v/>
      </c>
    </row>
    <row r="641" spans="2:55" x14ac:dyDescent="0.2">
      <c r="B641" s="25"/>
      <c r="C641" s="25"/>
      <c r="D641" s="25"/>
      <c r="E641" s="25"/>
      <c r="F641" s="26"/>
      <c r="G641" s="26"/>
      <c r="H641" s="26"/>
      <c r="I641" s="26"/>
      <c r="J641" s="25"/>
      <c r="K641" s="25"/>
      <c r="L641" s="25"/>
      <c r="M641" s="25"/>
      <c r="AT641" s="60" t="str">
        <f t="shared" si="112"/>
        <v/>
      </c>
      <c r="AU641" s="54" t="str">
        <f t="shared" si="113"/>
        <v/>
      </c>
      <c r="AV641" s="54" t="str">
        <f t="shared" si="114"/>
        <v/>
      </c>
      <c r="AW641" s="54" t="str">
        <f t="shared" si="115"/>
        <v/>
      </c>
      <c r="AX641" s="54" t="str">
        <f t="shared" si="116"/>
        <v/>
      </c>
      <c r="AY641" s="54" t="str">
        <f t="shared" si="117"/>
        <v/>
      </c>
      <c r="AZ641" s="54" t="str">
        <f t="shared" si="118"/>
        <v/>
      </c>
      <c r="BA641" s="54" t="str">
        <f t="shared" si="119"/>
        <v/>
      </c>
      <c r="BB641" s="64" t="str">
        <f t="shared" si="120"/>
        <v/>
      </c>
      <c r="BC641" s="64" t="str">
        <f t="shared" si="121"/>
        <v/>
      </c>
    </row>
    <row r="642" spans="2:55" x14ac:dyDescent="0.2">
      <c r="B642" s="25"/>
      <c r="C642" s="25"/>
      <c r="D642" s="25"/>
      <c r="E642" s="25"/>
      <c r="F642" s="26"/>
      <c r="G642" s="26"/>
      <c r="H642" s="26"/>
      <c r="I642" s="26"/>
      <c r="J642" s="25"/>
      <c r="K642" s="25"/>
      <c r="L642" s="25"/>
      <c r="M642" s="25"/>
      <c r="AT642" s="60" t="str">
        <f t="shared" si="112"/>
        <v/>
      </c>
      <c r="AU642" s="54" t="str">
        <f t="shared" si="113"/>
        <v/>
      </c>
      <c r="AV642" s="54" t="str">
        <f t="shared" si="114"/>
        <v/>
      </c>
      <c r="AW642" s="54" t="str">
        <f t="shared" si="115"/>
        <v/>
      </c>
      <c r="AX642" s="54" t="str">
        <f t="shared" si="116"/>
        <v/>
      </c>
      <c r="AY642" s="54" t="str">
        <f t="shared" si="117"/>
        <v/>
      </c>
      <c r="AZ642" s="54" t="str">
        <f t="shared" si="118"/>
        <v/>
      </c>
      <c r="BA642" s="54" t="str">
        <f t="shared" si="119"/>
        <v/>
      </c>
      <c r="BB642" s="64" t="str">
        <f t="shared" si="120"/>
        <v/>
      </c>
      <c r="BC642" s="64" t="str">
        <f t="shared" si="121"/>
        <v/>
      </c>
    </row>
    <row r="643" spans="2:55" x14ac:dyDescent="0.2">
      <c r="B643" s="25"/>
      <c r="C643" s="25"/>
      <c r="D643" s="25"/>
      <c r="E643" s="25"/>
      <c r="F643" s="26"/>
      <c r="G643" s="26"/>
      <c r="H643" s="26"/>
      <c r="I643" s="26"/>
      <c r="J643" s="25"/>
      <c r="K643" s="25"/>
      <c r="L643" s="25"/>
      <c r="M643" s="25"/>
      <c r="AT643" s="60" t="str">
        <f t="shared" si="112"/>
        <v/>
      </c>
      <c r="AU643" s="54" t="str">
        <f t="shared" si="113"/>
        <v/>
      </c>
      <c r="AV643" s="54" t="str">
        <f t="shared" si="114"/>
        <v/>
      </c>
      <c r="AW643" s="54" t="str">
        <f t="shared" si="115"/>
        <v/>
      </c>
      <c r="AX643" s="54" t="str">
        <f t="shared" si="116"/>
        <v/>
      </c>
      <c r="AY643" s="54" t="str">
        <f t="shared" si="117"/>
        <v/>
      </c>
      <c r="AZ643" s="54" t="str">
        <f t="shared" si="118"/>
        <v/>
      </c>
      <c r="BA643" s="54" t="str">
        <f t="shared" si="119"/>
        <v/>
      </c>
      <c r="BB643" s="64" t="str">
        <f t="shared" si="120"/>
        <v/>
      </c>
      <c r="BC643" s="64" t="str">
        <f t="shared" si="121"/>
        <v/>
      </c>
    </row>
    <row r="644" spans="2:55" x14ac:dyDescent="0.2">
      <c r="B644" s="25"/>
      <c r="C644" s="25"/>
      <c r="D644" s="25"/>
      <c r="E644" s="25"/>
      <c r="F644" s="26"/>
      <c r="G644" s="26"/>
      <c r="H644" s="26"/>
      <c r="I644" s="26"/>
      <c r="J644" s="25"/>
      <c r="K644" s="25"/>
      <c r="L644" s="25"/>
      <c r="M644" s="25"/>
      <c r="AT644" s="60" t="str">
        <f t="shared" si="112"/>
        <v/>
      </c>
      <c r="AU644" s="54" t="str">
        <f t="shared" si="113"/>
        <v/>
      </c>
      <c r="AV644" s="54" t="str">
        <f t="shared" si="114"/>
        <v/>
      </c>
      <c r="AW644" s="54" t="str">
        <f t="shared" si="115"/>
        <v/>
      </c>
      <c r="AX644" s="54" t="str">
        <f t="shared" si="116"/>
        <v/>
      </c>
      <c r="AY644" s="54" t="str">
        <f t="shared" si="117"/>
        <v/>
      </c>
      <c r="AZ644" s="54" t="str">
        <f t="shared" si="118"/>
        <v/>
      </c>
      <c r="BA644" s="54" t="str">
        <f t="shared" si="119"/>
        <v/>
      </c>
      <c r="BB644" s="64" t="str">
        <f t="shared" si="120"/>
        <v/>
      </c>
      <c r="BC644" s="64" t="str">
        <f t="shared" si="121"/>
        <v/>
      </c>
    </row>
    <row r="645" spans="2:55" x14ac:dyDescent="0.2">
      <c r="B645" s="25"/>
      <c r="C645" s="25"/>
      <c r="D645" s="25"/>
      <c r="E645" s="25"/>
      <c r="F645" s="26"/>
      <c r="G645" s="26"/>
      <c r="H645" s="26"/>
      <c r="I645" s="26"/>
      <c r="J645" s="25"/>
      <c r="K645" s="25"/>
      <c r="L645" s="25"/>
      <c r="M645" s="25"/>
      <c r="AT645" s="60" t="str">
        <f t="shared" si="112"/>
        <v/>
      </c>
      <c r="AU645" s="54" t="str">
        <f t="shared" si="113"/>
        <v/>
      </c>
      <c r="AV645" s="54" t="str">
        <f t="shared" si="114"/>
        <v/>
      </c>
      <c r="AW645" s="54" t="str">
        <f t="shared" si="115"/>
        <v/>
      </c>
      <c r="AX645" s="54" t="str">
        <f t="shared" si="116"/>
        <v/>
      </c>
      <c r="AY645" s="54" t="str">
        <f t="shared" si="117"/>
        <v/>
      </c>
      <c r="AZ645" s="54" t="str">
        <f t="shared" si="118"/>
        <v/>
      </c>
      <c r="BA645" s="54" t="str">
        <f t="shared" si="119"/>
        <v/>
      </c>
      <c r="BB645" s="64" t="str">
        <f t="shared" si="120"/>
        <v/>
      </c>
      <c r="BC645" s="64" t="str">
        <f t="shared" si="121"/>
        <v/>
      </c>
    </row>
    <row r="646" spans="2:55" x14ac:dyDescent="0.2">
      <c r="B646" s="25"/>
      <c r="C646" s="25"/>
      <c r="D646" s="25"/>
      <c r="E646" s="25"/>
      <c r="F646" s="26"/>
      <c r="G646" s="26"/>
      <c r="H646" s="26"/>
      <c r="I646" s="26"/>
      <c r="J646" s="25"/>
      <c r="K646" s="25"/>
      <c r="L646" s="25"/>
      <c r="M646" s="25"/>
      <c r="AT646" s="60" t="str">
        <f t="shared" si="112"/>
        <v/>
      </c>
      <c r="AU646" s="54" t="str">
        <f t="shared" si="113"/>
        <v/>
      </c>
      <c r="AV646" s="54" t="str">
        <f t="shared" si="114"/>
        <v/>
      </c>
      <c r="AW646" s="54" t="str">
        <f t="shared" si="115"/>
        <v/>
      </c>
      <c r="AX646" s="54" t="str">
        <f t="shared" si="116"/>
        <v/>
      </c>
      <c r="AY646" s="54" t="str">
        <f t="shared" si="117"/>
        <v/>
      </c>
      <c r="AZ646" s="54" t="str">
        <f t="shared" si="118"/>
        <v/>
      </c>
      <c r="BA646" s="54" t="str">
        <f t="shared" si="119"/>
        <v/>
      </c>
      <c r="BB646" s="64" t="str">
        <f t="shared" si="120"/>
        <v/>
      </c>
      <c r="BC646" s="64" t="str">
        <f t="shared" si="121"/>
        <v/>
      </c>
    </row>
    <row r="647" spans="2:55" x14ac:dyDescent="0.2">
      <c r="B647" s="25"/>
      <c r="C647" s="25"/>
      <c r="D647" s="25"/>
      <c r="E647" s="25"/>
      <c r="F647" s="26"/>
      <c r="G647" s="26"/>
      <c r="H647" s="26"/>
      <c r="I647" s="26"/>
      <c r="J647" s="25"/>
      <c r="K647" s="25"/>
      <c r="L647" s="25"/>
      <c r="M647" s="25"/>
      <c r="AT647" s="60" t="str">
        <f t="shared" si="112"/>
        <v/>
      </c>
      <c r="AU647" s="54" t="str">
        <f t="shared" si="113"/>
        <v/>
      </c>
      <c r="AV647" s="54" t="str">
        <f t="shared" si="114"/>
        <v/>
      </c>
      <c r="AW647" s="54" t="str">
        <f t="shared" si="115"/>
        <v/>
      </c>
      <c r="AX647" s="54" t="str">
        <f t="shared" si="116"/>
        <v/>
      </c>
      <c r="AY647" s="54" t="str">
        <f t="shared" si="117"/>
        <v/>
      </c>
      <c r="AZ647" s="54" t="str">
        <f t="shared" si="118"/>
        <v/>
      </c>
      <c r="BA647" s="54" t="str">
        <f t="shared" si="119"/>
        <v/>
      </c>
      <c r="BB647" s="64" t="str">
        <f t="shared" si="120"/>
        <v/>
      </c>
      <c r="BC647" s="64" t="str">
        <f t="shared" si="121"/>
        <v/>
      </c>
    </row>
    <row r="648" spans="2:55" x14ac:dyDescent="0.2">
      <c r="B648" s="25"/>
      <c r="C648" s="25"/>
      <c r="D648" s="25"/>
      <c r="E648" s="25"/>
      <c r="F648" s="26"/>
      <c r="G648" s="26"/>
      <c r="H648" s="26"/>
      <c r="I648" s="26"/>
      <c r="J648" s="25"/>
      <c r="K648" s="25"/>
      <c r="L648" s="25"/>
      <c r="M648" s="25"/>
      <c r="AT648" s="60" t="str">
        <f t="shared" si="112"/>
        <v/>
      </c>
      <c r="AU648" s="54" t="str">
        <f t="shared" si="113"/>
        <v/>
      </c>
      <c r="AV648" s="54" t="str">
        <f t="shared" si="114"/>
        <v/>
      </c>
      <c r="AW648" s="54" t="str">
        <f t="shared" si="115"/>
        <v/>
      </c>
      <c r="AX648" s="54" t="str">
        <f t="shared" si="116"/>
        <v/>
      </c>
      <c r="AY648" s="54" t="str">
        <f t="shared" si="117"/>
        <v/>
      </c>
      <c r="AZ648" s="54" t="str">
        <f t="shared" si="118"/>
        <v/>
      </c>
      <c r="BA648" s="54" t="str">
        <f t="shared" si="119"/>
        <v/>
      </c>
      <c r="BB648" s="64" t="str">
        <f t="shared" si="120"/>
        <v/>
      </c>
      <c r="BC648" s="64" t="str">
        <f t="shared" si="121"/>
        <v/>
      </c>
    </row>
    <row r="649" spans="2:55" x14ac:dyDescent="0.2">
      <c r="B649" s="25"/>
      <c r="C649" s="25"/>
      <c r="D649" s="25"/>
      <c r="E649" s="25"/>
      <c r="F649" s="26"/>
      <c r="G649" s="26"/>
      <c r="H649" s="26"/>
      <c r="I649" s="26"/>
      <c r="J649" s="25"/>
      <c r="K649" s="25"/>
      <c r="L649" s="25"/>
      <c r="M649" s="25"/>
      <c r="AT649" s="60" t="str">
        <f t="shared" si="112"/>
        <v/>
      </c>
      <c r="AU649" s="54" t="str">
        <f t="shared" si="113"/>
        <v/>
      </c>
      <c r="AV649" s="54" t="str">
        <f t="shared" si="114"/>
        <v/>
      </c>
      <c r="AW649" s="54" t="str">
        <f t="shared" si="115"/>
        <v/>
      </c>
      <c r="AX649" s="54" t="str">
        <f t="shared" si="116"/>
        <v/>
      </c>
      <c r="AY649" s="54" t="str">
        <f t="shared" si="117"/>
        <v/>
      </c>
      <c r="AZ649" s="54" t="str">
        <f t="shared" si="118"/>
        <v/>
      </c>
      <c r="BA649" s="54" t="str">
        <f t="shared" si="119"/>
        <v/>
      </c>
      <c r="BB649" s="64" t="str">
        <f t="shared" si="120"/>
        <v/>
      </c>
      <c r="BC649" s="64" t="str">
        <f t="shared" si="121"/>
        <v/>
      </c>
    </row>
    <row r="650" spans="2:55" x14ac:dyDescent="0.2">
      <c r="B650" s="25"/>
      <c r="C650" s="25"/>
      <c r="D650" s="25"/>
      <c r="E650" s="25"/>
      <c r="F650" s="26"/>
      <c r="G650" s="26"/>
      <c r="H650" s="26"/>
      <c r="I650" s="26"/>
      <c r="J650" s="25"/>
      <c r="K650" s="25"/>
      <c r="L650" s="25"/>
      <c r="M650" s="25"/>
      <c r="AT650" s="60" t="str">
        <f t="shared" si="112"/>
        <v/>
      </c>
      <c r="AU650" s="54" t="str">
        <f t="shared" si="113"/>
        <v/>
      </c>
      <c r="AV650" s="54" t="str">
        <f t="shared" si="114"/>
        <v/>
      </c>
      <c r="AW650" s="54" t="str">
        <f t="shared" si="115"/>
        <v/>
      </c>
      <c r="AX650" s="54" t="str">
        <f t="shared" si="116"/>
        <v/>
      </c>
      <c r="AY650" s="54" t="str">
        <f t="shared" si="117"/>
        <v/>
      </c>
      <c r="AZ650" s="54" t="str">
        <f t="shared" si="118"/>
        <v/>
      </c>
      <c r="BA650" s="54" t="str">
        <f t="shared" si="119"/>
        <v/>
      </c>
      <c r="BB650" s="64" t="str">
        <f t="shared" si="120"/>
        <v/>
      </c>
      <c r="BC650" s="64" t="str">
        <f t="shared" si="121"/>
        <v/>
      </c>
    </row>
    <row r="651" spans="2:55" x14ac:dyDescent="0.2">
      <c r="B651" s="25"/>
      <c r="C651" s="25"/>
      <c r="D651" s="25"/>
      <c r="E651" s="25"/>
      <c r="F651" s="26"/>
      <c r="G651" s="26"/>
      <c r="H651" s="26"/>
      <c r="I651" s="26"/>
      <c r="J651" s="25"/>
      <c r="K651" s="25"/>
      <c r="L651" s="25"/>
      <c r="M651" s="25"/>
      <c r="AT651" s="60" t="str">
        <f t="shared" si="112"/>
        <v/>
      </c>
      <c r="AU651" s="54" t="str">
        <f t="shared" si="113"/>
        <v/>
      </c>
      <c r="AV651" s="54" t="str">
        <f t="shared" si="114"/>
        <v/>
      </c>
      <c r="AW651" s="54" t="str">
        <f t="shared" si="115"/>
        <v/>
      </c>
      <c r="AX651" s="54" t="str">
        <f t="shared" si="116"/>
        <v/>
      </c>
      <c r="AY651" s="54" t="str">
        <f t="shared" si="117"/>
        <v/>
      </c>
      <c r="AZ651" s="54" t="str">
        <f t="shared" si="118"/>
        <v/>
      </c>
      <c r="BA651" s="54" t="str">
        <f t="shared" si="119"/>
        <v/>
      </c>
      <c r="BB651" s="64" t="str">
        <f t="shared" si="120"/>
        <v/>
      </c>
      <c r="BC651" s="64" t="str">
        <f t="shared" si="121"/>
        <v/>
      </c>
    </row>
    <row r="652" spans="2:55" x14ac:dyDescent="0.2">
      <c r="B652" s="25"/>
      <c r="C652" s="25"/>
      <c r="D652" s="25"/>
      <c r="E652" s="25"/>
      <c r="F652" s="26"/>
      <c r="G652" s="26"/>
      <c r="H652" s="26"/>
      <c r="I652" s="26"/>
      <c r="J652" s="25"/>
      <c r="K652" s="25"/>
      <c r="L652" s="25"/>
      <c r="M652" s="25"/>
      <c r="AT652" s="60" t="str">
        <f t="shared" ref="AT652:AT715" si="122">IF(ISBLANK(B652),"",B652)</f>
        <v/>
      </c>
      <c r="AU652" s="54" t="str">
        <f t="shared" ref="AU652:AU715" si="123">IF(ISBLANK(C652),"",C652)</f>
        <v/>
      </c>
      <c r="AV652" s="54" t="str">
        <f t="shared" ref="AV652:AV715" si="124">IF(ISBLANK(E652),"",E652)</f>
        <v/>
      </c>
      <c r="AW652" s="54" t="str">
        <f t="shared" ref="AW652:AW715" si="125">IF(ISBLANK(F652),"",F652)</f>
        <v/>
      </c>
      <c r="AX652" s="54" t="str">
        <f t="shared" ref="AX652:AX715" si="126">IF(ISBLANK(G652),"",G652)</f>
        <v/>
      </c>
      <c r="AY652" s="54" t="str">
        <f t="shared" ref="AY652:AY715" si="127">IF(ISBLANK(H652),"",H652)</f>
        <v/>
      </c>
      <c r="AZ652" s="54" t="str">
        <f t="shared" ref="AZ652:AZ715" si="128">IF(ISBLANK(I652),"",I652)</f>
        <v/>
      </c>
      <c r="BA652" s="54" t="str">
        <f t="shared" ref="BA652:BA715" si="129">IF(ISBLANK(K652),"",K652)</f>
        <v/>
      </c>
      <c r="BB652" s="64" t="str">
        <f t="shared" ref="BB652:BB715" si="130">IF(ISBLANK(L652),"",L652/60)</f>
        <v/>
      </c>
      <c r="BC652" s="64" t="str">
        <f t="shared" ref="BC652:BC715" si="131">IF(ISBLANK(M652),"",M652/60)</f>
        <v/>
      </c>
    </row>
    <row r="653" spans="2:55" x14ac:dyDescent="0.2">
      <c r="B653" s="25"/>
      <c r="C653" s="25"/>
      <c r="D653" s="25"/>
      <c r="E653" s="25"/>
      <c r="F653" s="26"/>
      <c r="G653" s="26"/>
      <c r="H653" s="26"/>
      <c r="I653" s="26"/>
      <c r="J653" s="25"/>
      <c r="K653" s="25"/>
      <c r="L653" s="25"/>
      <c r="M653" s="25"/>
      <c r="AT653" s="60" t="str">
        <f t="shared" si="122"/>
        <v/>
      </c>
      <c r="AU653" s="54" t="str">
        <f t="shared" si="123"/>
        <v/>
      </c>
      <c r="AV653" s="54" t="str">
        <f t="shared" si="124"/>
        <v/>
      </c>
      <c r="AW653" s="54" t="str">
        <f t="shared" si="125"/>
        <v/>
      </c>
      <c r="AX653" s="54" t="str">
        <f t="shared" si="126"/>
        <v/>
      </c>
      <c r="AY653" s="54" t="str">
        <f t="shared" si="127"/>
        <v/>
      </c>
      <c r="AZ653" s="54" t="str">
        <f t="shared" si="128"/>
        <v/>
      </c>
      <c r="BA653" s="54" t="str">
        <f t="shared" si="129"/>
        <v/>
      </c>
      <c r="BB653" s="64" t="str">
        <f t="shared" si="130"/>
        <v/>
      </c>
      <c r="BC653" s="64" t="str">
        <f t="shared" si="131"/>
        <v/>
      </c>
    </row>
    <row r="654" spans="2:55" x14ac:dyDescent="0.2">
      <c r="B654" s="25"/>
      <c r="C654" s="25"/>
      <c r="D654" s="25"/>
      <c r="E654" s="25"/>
      <c r="F654" s="26"/>
      <c r="G654" s="26"/>
      <c r="H654" s="26"/>
      <c r="I654" s="26"/>
      <c r="J654" s="25"/>
      <c r="K654" s="25"/>
      <c r="L654" s="25"/>
      <c r="M654" s="25"/>
      <c r="AT654" s="60" t="str">
        <f t="shared" si="122"/>
        <v/>
      </c>
      <c r="AU654" s="54" t="str">
        <f t="shared" si="123"/>
        <v/>
      </c>
      <c r="AV654" s="54" t="str">
        <f t="shared" si="124"/>
        <v/>
      </c>
      <c r="AW654" s="54" t="str">
        <f t="shared" si="125"/>
        <v/>
      </c>
      <c r="AX654" s="54" t="str">
        <f t="shared" si="126"/>
        <v/>
      </c>
      <c r="AY654" s="54" t="str">
        <f t="shared" si="127"/>
        <v/>
      </c>
      <c r="AZ654" s="54" t="str">
        <f t="shared" si="128"/>
        <v/>
      </c>
      <c r="BA654" s="54" t="str">
        <f t="shared" si="129"/>
        <v/>
      </c>
      <c r="BB654" s="64" t="str">
        <f t="shared" si="130"/>
        <v/>
      </c>
      <c r="BC654" s="64" t="str">
        <f t="shared" si="131"/>
        <v/>
      </c>
    </row>
    <row r="655" spans="2:55" x14ac:dyDescent="0.2">
      <c r="B655" s="25"/>
      <c r="C655" s="25"/>
      <c r="D655" s="25"/>
      <c r="E655" s="25"/>
      <c r="F655" s="26"/>
      <c r="G655" s="26"/>
      <c r="H655" s="26"/>
      <c r="I655" s="26"/>
      <c r="J655" s="25"/>
      <c r="K655" s="25"/>
      <c r="L655" s="25"/>
      <c r="M655" s="25"/>
      <c r="AT655" s="60" t="str">
        <f t="shared" si="122"/>
        <v/>
      </c>
      <c r="AU655" s="54" t="str">
        <f t="shared" si="123"/>
        <v/>
      </c>
      <c r="AV655" s="54" t="str">
        <f t="shared" si="124"/>
        <v/>
      </c>
      <c r="AW655" s="54" t="str">
        <f t="shared" si="125"/>
        <v/>
      </c>
      <c r="AX655" s="54" t="str">
        <f t="shared" si="126"/>
        <v/>
      </c>
      <c r="AY655" s="54" t="str">
        <f t="shared" si="127"/>
        <v/>
      </c>
      <c r="AZ655" s="54" t="str">
        <f t="shared" si="128"/>
        <v/>
      </c>
      <c r="BA655" s="54" t="str">
        <f t="shared" si="129"/>
        <v/>
      </c>
      <c r="BB655" s="64" t="str">
        <f t="shared" si="130"/>
        <v/>
      </c>
      <c r="BC655" s="64" t="str">
        <f t="shared" si="131"/>
        <v/>
      </c>
    </row>
    <row r="656" spans="2:55" x14ac:dyDescent="0.2">
      <c r="B656" s="25"/>
      <c r="C656" s="25"/>
      <c r="D656" s="25"/>
      <c r="E656" s="25"/>
      <c r="F656" s="26"/>
      <c r="G656" s="26"/>
      <c r="H656" s="26"/>
      <c r="I656" s="26"/>
      <c r="J656" s="25"/>
      <c r="K656" s="25"/>
      <c r="L656" s="25"/>
      <c r="M656" s="25"/>
      <c r="AT656" s="60" t="str">
        <f t="shared" si="122"/>
        <v/>
      </c>
      <c r="AU656" s="54" t="str">
        <f t="shared" si="123"/>
        <v/>
      </c>
      <c r="AV656" s="54" t="str">
        <f t="shared" si="124"/>
        <v/>
      </c>
      <c r="AW656" s="54" t="str">
        <f t="shared" si="125"/>
        <v/>
      </c>
      <c r="AX656" s="54" t="str">
        <f t="shared" si="126"/>
        <v/>
      </c>
      <c r="AY656" s="54" t="str">
        <f t="shared" si="127"/>
        <v/>
      </c>
      <c r="AZ656" s="54" t="str">
        <f t="shared" si="128"/>
        <v/>
      </c>
      <c r="BA656" s="54" t="str">
        <f t="shared" si="129"/>
        <v/>
      </c>
      <c r="BB656" s="64" t="str">
        <f t="shared" si="130"/>
        <v/>
      </c>
      <c r="BC656" s="64" t="str">
        <f t="shared" si="131"/>
        <v/>
      </c>
    </row>
    <row r="657" spans="2:55" x14ac:dyDescent="0.2">
      <c r="B657" s="25"/>
      <c r="C657" s="25"/>
      <c r="D657" s="25"/>
      <c r="E657" s="25"/>
      <c r="F657" s="26"/>
      <c r="G657" s="26"/>
      <c r="H657" s="26"/>
      <c r="I657" s="26"/>
      <c r="J657" s="25"/>
      <c r="K657" s="25"/>
      <c r="L657" s="25"/>
      <c r="M657" s="25"/>
      <c r="AT657" s="60" t="str">
        <f t="shared" si="122"/>
        <v/>
      </c>
      <c r="AU657" s="54" t="str">
        <f t="shared" si="123"/>
        <v/>
      </c>
      <c r="AV657" s="54" t="str">
        <f t="shared" si="124"/>
        <v/>
      </c>
      <c r="AW657" s="54" t="str">
        <f t="shared" si="125"/>
        <v/>
      </c>
      <c r="AX657" s="54" t="str">
        <f t="shared" si="126"/>
        <v/>
      </c>
      <c r="AY657" s="54" t="str">
        <f t="shared" si="127"/>
        <v/>
      </c>
      <c r="AZ657" s="54" t="str">
        <f t="shared" si="128"/>
        <v/>
      </c>
      <c r="BA657" s="54" t="str">
        <f t="shared" si="129"/>
        <v/>
      </c>
      <c r="BB657" s="64" t="str">
        <f t="shared" si="130"/>
        <v/>
      </c>
      <c r="BC657" s="64" t="str">
        <f t="shared" si="131"/>
        <v/>
      </c>
    </row>
    <row r="658" spans="2:55" x14ac:dyDescent="0.2">
      <c r="B658" s="25"/>
      <c r="C658" s="25"/>
      <c r="D658" s="25"/>
      <c r="E658" s="25"/>
      <c r="F658" s="26"/>
      <c r="G658" s="26"/>
      <c r="H658" s="26"/>
      <c r="I658" s="26"/>
      <c r="J658" s="25"/>
      <c r="K658" s="25"/>
      <c r="L658" s="25"/>
      <c r="M658" s="25"/>
      <c r="AT658" s="60" t="str">
        <f t="shared" si="122"/>
        <v/>
      </c>
      <c r="AU658" s="54" t="str">
        <f t="shared" si="123"/>
        <v/>
      </c>
      <c r="AV658" s="54" t="str">
        <f t="shared" si="124"/>
        <v/>
      </c>
      <c r="AW658" s="54" t="str">
        <f t="shared" si="125"/>
        <v/>
      </c>
      <c r="AX658" s="54" t="str">
        <f t="shared" si="126"/>
        <v/>
      </c>
      <c r="AY658" s="54" t="str">
        <f t="shared" si="127"/>
        <v/>
      </c>
      <c r="AZ658" s="54" t="str">
        <f t="shared" si="128"/>
        <v/>
      </c>
      <c r="BA658" s="54" t="str">
        <f t="shared" si="129"/>
        <v/>
      </c>
      <c r="BB658" s="64" t="str">
        <f t="shared" si="130"/>
        <v/>
      </c>
      <c r="BC658" s="64" t="str">
        <f t="shared" si="131"/>
        <v/>
      </c>
    </row>
    <row r="659" spans="2:55" x14ac:dyDescent="0.2">
      <c r="B659" s="25"/>
      <c r="C659" s="25"/>
      <c r="D659" s="25"/>
      <c r="E659" s="25"/>
      <c r="F659" s="26"/>
      <c r="G659" s="26"/>
      <c r="H659" s="26"/>
      <c r="I659" s="26"/>
      <c r="J659" s="25"/>
      <c r="K659" s="25"/>
      <c r="L659" s="25"/>
      <c r="M659" s="25"/>
      <c r="AT659" s="60" t="str">
        <f t="shared" si="122"/>
        <v/>
      </c>
      <c r="AU659" s="54" t="str">
        <f t="shared" si="123"/>
        <v/>
      </c>
      <c r="AV659" s="54" t="str">
        <f t="shared" si="124"/>
        <v/>
      </c>
      <c r="AW659" s="54" t="str">
        <f t="shared" si="125"/>
        <v/>
      </c>
      <c r="AX659" s="54" t="str">
        <f t="shared" si="126"/>
        <v/>
      </c>
      <c r="AY659" s="54" t="str">
        <f t="shared" si="127"/>
        <v/>
      </c>
      <c r="AZ659" s="54" t="str">
        <f t="shared" si="128"/>
        <v/>
      </c>
      <c r="BA659" s="54" t="str">
        <f t="shared" si="129"/>
        <v/>
      </c>
      <c r="BB659" s="64" t="str">
        <f t="shared" si="130"/>
        <v/>
      </c>
      <c r="BC659" s="64" t="str">
        <f t="shared" si="131"/>
        <v/>
      </c>
    </row>
    <row r="660" spans="2:55" x14ac:dyDescent="0.2">
      <c r="B660" s="25"/>
      <c r="C660" s="25"/>
      <c r="D660" s="25"/>
      <c r="E660" s="25"/>
      <c r="F660" s="26"/>
      <c r="G660" s="26"/>
      <c r="H660" s="26"/>
      <c r="I660" s="26"/>
      <c r="J660" s="25"/>
      <c r="K660" s="25"/>
      <c r="L660" s="25"/>
      <c r="M660" s="25"/>
      <c r="AT660" s="60" t="str">
        <f t="shared" si="122"/>
        <v/>
      </c>
      <c r="AU660" s="54" t="str">
        <f t="shared" si="123"/>
        <v/>
      </c>
      <c r="AV660" s="54" t="str">
        <f t="shared" si="124"/>
        <v/>
      </c>
      <c r="AW660" s="54" t="str">
        <f t="shared" si="125"/>
        <v/>
      </c>
      <c r="AX660" s="54" t="str">
        <f t="shared" si="126"/>
        <v/>
      </c>
      <c r="AY660" s="54" t="str">
        <f t="shared" si="127"/>
        <v/>
      </c>
      <c r="AZ660" s="54" t="str">
        <f t="shared" si="128"/>
        <v/>
      </c>
      <c r="BA660" s="54" t="str">
        <f t="shared" si="129"/>
        <v/>
      </c>
      <c r="BB660" s="64" t="str">
        <f t="shared" si="130"/>
        <v/>
      </c>
      <c r="BC660" s="64" t="str">
        <f t="shared" si="131"/>
        <v/>
      </c>
    </row>
    <row r="661" spans="2:55" x14ac:dyDescent="0.2">
      <c r="B661" s="25"/>
      <c r="C661" s="25"/>
      <c r="D661" s="25"/>
      <c r="E661" s="25"/>
      <c r="F661" s="26"/>
      <c r="G661" s="26"/>
      <c r="H661" s="26"/>
      <c r="I661" s="26"/>
      <c r="J661" s="25"/>
      <c r="K661" s="25"/>
      <c r="L661" s="25"/>
      <c r="M661" s="25"/>
      <c r="AT661" s="60" t="str">
        <f t="shared" si="122"/>
        <v/>
      </c>
      <c r="AU661" s="54" t="str">
        <f t="shared" si="123"/>
        <v/>
      </c>
      <c r="AV661" s="54" t="str">
        <f t="shared" si="124"/>
        <v/>
      </c>
      <c r="AW661" s="54" t="str">
        <f t="shared" si="125"/>
        <v/>
      </c>
      <c r="AX661" s="54" t="str">
        <f t="shared" si="126"/>
        <v/>
      </c>
      <c r="AY661" s="54" t="str">
        <f t="shared" si="127"/>
        <v/>
      </c>
      <c r="AZ661" s="54" t="str">
        <f t="shared" si="128"/>
        <v/>
      </c>
      <c r="BA661" s="54" t="str">
        <f t="shared" si="129"/>
        <v/>
      </c>
      <c r="BB661" s="64" t="str">
        <f t="shared" si="130"/>
        <v/>
      </c>
      <c r="BC661" s="64" t="str">
        <f t="shared" si="131"/>
        <v/>
      </c>
    </row>
    <row r="662" spans="2:55" x14ac:dyDescent="0.2">
      <c r="B662" s="25"/>
      <c r="C662" s="25"/>
      <c r="D662" s="25"/>
      <c r="E662" s="25"/>
      <c r="F662" s="26"/>
      <c r="G662" s="26"/>
      <c r="H662" s="26"/>
      <c r="I662" s="26"/>
      <c r="J662" s="25"/>
      <c r="K662" s="25"/>
      <c r="L662" s="25"/>
      <c r="M662" s="25"/>
      <c r="AT662" s="60" t="str">
        <f t="shared" si="122"/>
        <v/>
      </c>
      <c r="AU662" s="54" t="str">
        <f t="shared" si="123"/>
        <v/>
      </c>
      <c r="AV662" s="54" t="str">
        <f t="shared" si="124"/>
        <v/>
      </c>
      <c r="AW662" s="54" t="str">
        <f t="shared" si="125"/>
        <v/>
      </c>
      <c r="AX662" s="54" t="str">
        <f t="shared" si="126"/>
        <v/>
      </c>
      <c r="AY662" s="54" t="str">
        <f t="shared" si="127"/>
        <v/>
      </c>
      <c r="AZ662" s="54" t="str">
        <f t="shared" si="128"/>
        <v/>
      </c>
      <c r="BA662" s="54" t="str">
        <f t="shared" si="129"/>
        <v/>
      </c>
      <c r="BB662" s="64" t="str">
        <f t="shared" si="130"/>
        <v/>
      </c>
      <c r="BC662" s="64" t="str">
        <f t="shared" si="131"/>
        <v/>
      </c>
    </row>
    <row r="663" spans="2:55" x14ac:dyDescent="0.2">
      <c r="B663" s="25"/>
      <c r="C663" s="25"/>
      <c r="D663" s="25"/>
      <c r="E663" s="25"/>
      <c r="F663" s="26"/>
      <c r="G663" s="26"/>
      <c r="H663" s="26"/>
      <c r="I663" s="26"/>
      <c r="J663" s="25"/>
      <c r="K663" s="25"/>
      <c r="L663" s="25"/>
      <c r="M663" s="25"/>
      <c r="AT663" s="60" t="str">
        <f t="shared" si="122"/>
        <v/>
      </c>
      <c r="AU663" s="54" t="str">
        <f t="shared" si="123"/>
        <v/>
      </c>
      <c r="AV663" s="54" t="str">
        <f t="shared" si="124"/>
        <v/>
      </c>
      <c r="AW663" s="54" t="str">
        <f t="shared" si="125"/>
        <v/>
      </c>
      <c r="AX663" s="54" t="str">
        <f t="shared" si="126"/>
        <v/>
      </c>
      <c r="AY663" s="54" t="str">
        <f t="shared" si="127"/>
        <v/>
      </c>
      <c r="AZ663" s="54" t="str">
        <f t="shared" si="128"/>
        <v/>
      </c>
      <c r="BA663" s="54" t="str">
        <f t="shared" si="129"/>
        <v/>
      </c>
      <c r="BB663" s="64" t="str">
        <f t="shared" si="130"/>
        <v/>
      </c>
      <c r="BC663" s="64" t="str">
        <f t="shared" si="131"/>
        <v/>
      </c>
    </row>
    <row r="664" spans="2:55" x14ac:dyDescent="0.2">
      <c r="B664" s="25"/>
      <c r="C664" s="25"/>
      <c r="D664" s="25"/>
      <c r="E664" s="25"/>
      <c r="F664" s="26"/>
      <c r="G664" s="26"/>
      <c r="H664" s="26"/>
      <c r="I664" s="26"/>
      <c r="J664" s="25"/>
      <c r="K664" s="25"/>
      <c r="L664" s="25"/>
      <c r="M664" s="25"/>
      <c r="AT664" s="60" t="str">
        <f t="shared" si="122"/>
        <v/>
      </c>
      <c r="AU664" s="54" t="str">
        <f t="shared" si="123"/>
        <v/>
      </c>
      <c r="AV664" s="54" t="str">
        <f t="shared" si="124"/>
        <v/>
      </c>
      <c r="AW664" s="54" t="str">
        <f t="shared" si="125"/>
        <v/>
      </c>
      <c r="AX664" s="54" t="str">
        <f t="shared" si="126"/>
        <v/>
      </c>
      <c r="AY664" s="54" t="str">
        <f t="shared" si="127"/>
        <v/>
      </c>
      <c r="AZ664" s="54" t="str">
        <f t="shared" si="128"/>
        <v/>
      </c>
      <c r="BA664" s="54" t="str">
        <f t="shared" si="129"/>
        <v/>
      </c>
      <c r="BB664" s="64" t="str">
        <f t="shared" si="130"/>
        <v/>
      </c>
      <c r="BC664" s="64" t="str">
        <f t="shared" si="131"/>
        <v/>
      </c>
    </row>
    <row r="665" spans="2:55" x14ac:dyDescent="0.2">
      <c r="B665" s="25"/>
      <c r="C665" s="25"/>
      <c r="D665" s="25"/>
      <c r="E665" s="25"/>
      <c r="F665" s="26"/>
      <c r="G665" s="26"/>
      <c r="H665" s="26"/>
      <c r="I665" s="26"/>
      <c r="J665" s="25"/>
      <c r="K665" s="25"/>
      <c r="L665" s="25"/>
      <c r="M665" s="25"/>
      <c r="AT665" s="60" t="str">
        <f t="shared" si="122"/>
        <v/>
      </c>
      <c r="AU665" s="54" t="str">
        <f t="shared" si="123"/>
        <v/>
      </c>
      <c r="AV665" s="54" t="str">
        <f t="shared" si="124"/>
        <v/>
      </c>
      <c r="AW665" s="54" t="str">
        <f t="shared" si="125"/>
        <v/>
      </c>
      <c r="AX665" s="54" t="str">
        <f t="shared" si="126"/>
        <v/>
      </c>
      <c r="AY665" s="54" t="str">
        <f t="shared" si="127"/>
        <v/>
      </c>
      <c r="AZ665" s="54" t="str">
        <f t="shared" si="128"/>
        <v/>
      </c>
      <c r="BA665" s="54" t="str">
        <f t="shared" si="129"/>
        <v/>
      </c>
      <c r="BB665" s="64" t="str">
        <f t="shared" si="130"/>
        <v/>
      </c>
      <c r="BC665" s="64" t="str">
        <f t="shared" si="131"/>
        <v/>
      </c>
    </row>
    <row r="666" spans="2:55" x14ac:dyDescent="0.2">
      <c r="B666" s="25"/>
      <c r="C666" s="25"/>
      <c r="D666" s="25"/>
      <c r="E666" s="25"/>
      <c r="F666" s="26"/>
      <c r="G666" s="26"/>
      <c r="H666" s="26"/>
      <c r="I666" s="26"/>
      <c r="J666" s="25"/>
      <c r="K666" s="25"/>
      <c r="L666" s="25"/>
      <c r="M666" s="25"/>
      <c r="AT666" s="60" t="str">
        <f t="shared" si="122"/>
        <v/>
      </c>
      <c r="AU666" s="54" t="str">
        <f t="shared" si="123"/>
        <v/>
      </c>
      <c r="AV666" s="54" t="str">
        <f t="shared" si="124"/>
        <v/>
      </c>
      <c r="AW666" s="54" t="str">
        <f t="shared" si="125"/>
        <v/>
      </c>
      <c r="AX666" s="54" t="str">
        <f t="shared" si="126"/>
        <v/>
      </c>
      <c r="AY666" s="54" t="str">
        <f t="shared" si="127"/>
        <v/>
      </c>
      <c r="AZ666" s="54" t="str">
        <f t="shared" si="128"/>
        <v/>
      </c>
      <c r="BA666" s="54" t="str">
        <f t="shared" si="129"/>
        <v/>
      </c>
      <c r="BB666" s="64" t="str">
        <f t="shared" si="130"/>
        <v/>
      </c>
      <c r="BC666" s="64" t="str">
        <f t="shared" si="131"/>
        <v/>
      </c>
    </row>
    <row r="667" spans="2:55" x14ac:dyDescent="0.2">
      <c r="B667" s="25"/>
      <c r="C667" s="25"/>
      <c r="D667" s="25"/>
      <c r="E667" s="25"/>
      <c r="F667" s="26"/>
      <c r="G667" s="26"/>
      <c r="H667" s="26"/>
      <c r="I667" s="26"/>
      <c r="J667" s="25"/>
      <c r="K667" s="25"/>
      <c r="L667" s="25"/>
      <c r="M667" s="25"/>
      <c r="AT667" s="60" t="str">
        <f t="shared" si="122"/>
        <v/>
      </c>
      <c r="AU667" s="54" t="str">
        <f t="shared" si="123"/>
        <v/>
      </c>
      <c r="AV667" s="54" t="str">
        <f t="shared" si="124"/>
        <v/>
      </c>
      <c r="AW667" s="54" t="str">
        <f t="shared" si="125"/>
        <v/>
      </c>
      <c r="AX667" s="54" t="str">
        <f t="shared" si="126"/>
        <v/>
      </c>
      <c r="AY667" s="54" t="str">
        <f t="shared" si="127"/>
        <v/>
      </c>
      <c r="AZ667" s="54" t="str">
        <f t="shared" si="128"/>
        <v/>
      </c>
      <c r="BA667" s="54" t="str">
        <f t="shared" si="129"/>
        <v/>
      </c>
      <c r="BB667" s="64" t="str">
        <f t="shared" si="130"/>
        <v/>
      </c>
      <c r="BC667" s="64" t="str">
        <f t="shared" si="131"/>
        <v/>
      </c>
    </row>
    <row r="668" spans="2:55" x14ac:dyDescent="0.2">
      <c r="B668" s="25"/>
      <c r="C668" s="25"/>
      <c r="D668" s="25"/>
      <c r="E668" s="25"/>
      <c r="F668" s="26"/>
      <c r="G668" s="26"/>
      <c r="H668" s="26"/>
      <c r="I668" s="26"/>
      <c r="J668" s="25"/>
      <c r="K668" s="25"/>
      <c r="L668" s="25"/>
      <c r="M668" s="25"/>
      <c r="AT668" s="60" t="str">
        <f t="shared" si="122"/>
        <v/>
      </c>
      <c r="AU668" s="54" t="str">
        <f t="shared" si="123"/>
        <v/>
      </c>
      <c r="AV668" s="54" t="str">
        <f t="shared" si="124"/>
        <v/>
      </c>
      <c r="AW668" s="54" t="str">
        <f t="shared" si="125"/>
        <v/>
      </c>
      <c r="AX668" s="54" t="str">
        <f t="shared" si="126"/>
        <v/>
      </c>
      <c r="AY668" s="54" t="str">
        <f t="shared" si="127"/>
        <v/>
      </c>
      <c r="AZ668" s="54" t="str">
        <f t="shared" si="128"/>
        <v/>
      </c>
      <c r="BA668" s="54" t="str">
        <f t="shared" si="129"/>
        <v/>
      </c>
      <c r="BB668" s="64" t="str">
        <f t="shared" si="130"/>
        <v/>
      </c>
      <c r="BC668" s="64" t="str">
        <f t="shared" si="131"/>
        <v/>
      </c>
    </row>
    <row r="669" spans="2:55" x14ac:dyDescent="0.2">
      <c r="B669" s="25"/>
      <c r="C669" s="25"/>
      <c r="D669" s="25"/>
      <c r="E669" s="25"/>
      <c r="F669" s="26"/>
      <c r="G669" s="26"/>
      <c r="H669" s="26"/>
      <c r="I669" s="26"/>
      <c r="J669" s="25"/>
      <c r="K669" s="25"/>
      <c r="L669" s="25"/>
      <c r="M669" s="25"/>
      <c r="AT669" s="60" t="str">
        <f t="shared" si="122"/>
        <v/>
      </c>
      <c r="AU669" s="54" t="str">
        <f t="shared" si="123"/>
        <v/>
      </c>
      <c r="AV669" s="54" t="str">
        <f t="shared" si="124"/>
        <v/>
      </c>
      <c r="AW669" s="54" t="str">
        <f t="shared" si="125"/>
        <v/>
      </c>
      <c r="AX669" s="54" t="str">
        <f t="shared" si="126"/>
        <v/>
      </c>
      <c r="AY669" s="54" t="str">
        <f t="shared" si="127"/>
        <v/>
      </c>
      <c r="AZ669" s="54" t="str">
        <f t="shared" si="128"/>
        <v/>
      </c>
      <c r="BA669" s="54" t="str">
        <f t="shared" si="129"/>
        <v/>
      </c>
      <c r="BB669" s="64" t="str">
        <f t="shared" si="130"/>
        <v/>
      </c>
      <c r="BC669" s="64" t="str">
        <f t="shared" si="131"/>
        <v/>
      </c>
    </row>
    <row r="670" spans="2:55" x14ac:dyDescent="0.2">
      <c r="B670" s="25"/>
      <c r="C670" s="25"/>
      <c r="D670" s="25"/>
      <c r="E670" s="25"/>
      <c r="F670" s="26"/>
      <c r="G670" s="26"/>
      <c r="H670" s="26"/>
      <c r="I670" s="26"/>
      <c r="J670" s="25"/>
      <c r="K670" s="25"/>
      <c r="L670" s="25"/>
      <c r="M670" s="25"/>
      <c r="AT670" s="60" t="str">
        <f t="shared" si="122"/>
        <v/>
      </c>
      <c r="AU670" s="54" t="str">
        <f t="shared" si="123"/>
        <v/>
      </c>
      <c r="AV670" s="54" t="str">
        <f t="shared" si="124"/>
        <v/>
      </c>
      <c r="AW670" s="54" t="str">
        <f t="shared" si="125"/>
        <v/>
      </c>
      <c r="AX670" s="54" t="str">
        <f t="shared" si="126"/>
        <v/>
      </c>
      <c r="AY670" s="54" t="str">
        <f t="shared" si="127"/>
        <v/>
      </c>
      <c r="AZ670" s="54" t="str">
        <f t="shared" si="128"/>
        <v/>
      </c>
      <c r="BA670" s="54" t="str">
        <f t="shared" si="129"/>
        <v/>
      </c>
      <c r="BB670" s="64" t="str">
        <f t="shared" si="130"/>
        <v/>
      </c>
      <c r="BC670" s="64" t="str">
        <f t="shared" si="131"/>
        <v/>
      </c>
    </row>
    <row r="671" spans="2:55" x14ac:dyDescent="0.2">
      <c r="B671" s="25"/>
      <c r="C671" s="25"/>
      <c r="D671" s="25"/>
      <c r="E671" s="25"/>
      <c r="F671" s="26"/>
      <c r="G671" s="26"/>
      <c r="H671" s="26"/>
      <c r="I671" s="26"/>
      <c r="J671" s="25"/>
      <c r="K671" s="25"/>
      <c r="L671" s="25"/>
      <c r="M671" s="25"/>
      <c r="AT671" s="60" t="str">
        <f t="shared" si="122"/>
        <v/>
      </c>
      <c r="AU671" s="54" t="str">
        <f t="shared" si="123"/>
        <v/>
      </c>
      <c r="AV671" s="54" t="str">
        <f t="shared" si="124"/>
        <v/>
      </c>
      <c r="AW671" s="54" t="str">
        <f t="shared" si="125"/>
        <v/>
      </c>
      <c r="AX671" s="54" t="str">
        <f t="shared" si="126"/>
        <v/>
      </c>
      <c r="AY671" s="54" t="str">
        <f t="shared" si="127"/>
        <v/>
      </c>
      <c r="AZ671" s="54" t="str">
        <f t="shared" si="128"/>
        <v/>
      </c>
      <c r="BA671" s="54" t="str">
        <f t="shared" si="129"/>
        <v/>
      </c>
      <c r="BB671" s="64" t="str">
        <f t="shared" si="130"/>
        <v/>
      </c>
      <c r="BC671" s="64" t="str">
        <f t="shared" si="131"/>
        <v/>
      </c>
    </row>
    <row r="672" spans="2:55" x14ac:dyDescent="0.2">
      <c r="B672" s="25"/>
      <c r="C672" s="25"/>
      <c r="D672" s="25"/>
      <c r="E672" s="25"/>
      <c r="F672" s="26"/>
      <c r="G672" s="26"/>
      <c r="H672" s="26"/>
      <c r="I672" s="26"/>
      <c r="J672" s="25"/>
      <c r="K672" s="25"/>
      <c r="L672" s="25"/>
      <c r="M672" s="25"/>
      <c r="AT672" s="60" t="str">
        <f t="shared" si="122"/>
        <v/>
      </c>
      <c r="AU672" s="54" t="str">
        <f t="shared" si="123"/>
        <v/>
      </c>
      <c r="AV672" s="54" t="str">
        <f t="shared" si="124"/>
        <v/>
      </c>
      <c r="AW672" s="54" t="str">
        <f t="shared" si="125"/>
        <v/>
      </c>
      <c r="AX672" s="54" t="str">
        <f t="shared" si="126"/>
        <v/>
      </c>
      <c r="AY672" s="54" t="str">
        <f t="shared" si="127"/>
        <v/>
      </c>
      <c r="AZ672" s="54" t="str">
        <f t="shared" si="128"/>
        <v/>
      </c>
      <c r="BA672" s="54" t="str">
        <f t="shared" si="129"/>
        <v/>
      </c>
      <c r="BB672" s="64" t="str">
        <f t="shared" si="130"/>
        <v/>
      </c>
      <c r="BC672" s="64" t="str">
        <f t="shared" si="131"/>
        <v/>
      </c>
    </row>
    <row r="673" spans="2:55" x14ac:dyDescent="0.2">
      <c r="B673" s="25"/>
      <c r="C673" s="25"/>
      <c r="D673" s="25"/>
      <c r="E673" s="25"/>
      <c r="F673" s="26"/>
      <c r="G673" s="26"/>
      <c r="H673" s="26"/>
      <c r="I673" s="26"/>
      <c r="J673" s="25"/>
      <c r="K673" s="25"/>
      <c r="L673" s="25"/>
      <c r="M673" s="25"/>
      <c r="AT673" s="60" t="str">
        <f t="shared" si="122"/>
        <v/>
      </c>
      <c r="AU673" s="54" t="str">
        <f t="shared" si="123"/>
        <v/>
      </c>
      <c r="AV673" s="54" t="str">
        <f t="shared" si="124"/>
        <v/>
      </c>
      <c r="AW673" s="54" t="str">
        <f t="shared" si="125"/>
        <v/>
      </c>
      <c r="AX673" s="54" t="str">
        <f t="shared" si="126"/>
        <v/>
      </c>
      <c r="AY673" s="54" t="str">
        <f t="shared" si="127"/>
        <v/>
      </c>
      <c r="AZ673" s="54" t="str">
        <f t="shared" si="128"/>
        <v/>
      </c>
      <c r="BA673" s="54" t="str">
        <f t="shared" si="129"/>
        <v/>
      </c>
      <c r="BB673" s="64" t="str">
        <f t="shared" si="130"/>
        <v/>
      </c>
      <c r="BC673" s="64" t="str">
        <f t="shared" si="131"/>
        <v/>
      </c>
    </row>
    <row r="674" spans="2:55" x14ac:dyDescent="0.2">
      <c r="B674" s="25"/>
      <c r="C674" s="25"/>
      <c r="D674" s="25"/>
      <c r="E674" s="25"/>
      <c r="F674" s="26"/>
      <c r="G674" s="26"/>
      <c r="H674" s="26"/>
      <c r="I674" s="26"/>
      <c r="J674" s="25"/>
      <c r="K674" s="25"/>
      <c r="L674" s="25"/>
      <c r="M674" s="25"/>
      <c r="AT674" s="60" t="str">
        <f t="shared" si="122"/>
        <v/>
      </c>
      <c r="AU674" s="54" t="str">
        <f t="shared" si="123"/>
        <v/>
      </c>
      <c r="AV674" s="54" t="str">
        <f t="shared" si="124"/>
        <v/>
      </c>
      <c r="AW674" s="54" t="str">
        <f t="shared" si="125"/>
        <v/>
      </c>
      <c r="AX674" s="54" t="str">
        <f t="shared" si="126"/>
        <v/>
      </c>
      <c r="AY674" s="54" t="str">
        <f t="shared" si="127"/>
        <v/>
      </c>
      <c r="AZ674" s="54" t="str">
        <f t="shared" si="128"/>
        <v/>
      </c>
      <c r="BA674" s="54" t="str">
        <f t="shared" si="129"/>
        <v/>
      </c>
      <c r="BB674" s="64" t="str">
        <f t="shared" si="130"/>
        <v/>
      </c>
      <c r="BC674" s="64" t="str">
        <f t="shared" si="131"/>
        <v/>
      </c>
    </row>
    <row r="675" spans="2:55" x14ac:dyDescent="0.2">
      <c r="B675" s="25"/>
      <c r="C675" s="25"/>
      <c r="D675" s="25"/>
      <c r="E675" s="25"/>
      <c r="F675" s="26"/>
      <c r="G675" s="26"/>
      <c r="H675" s="26"/>
      <c r="I675" s="26"/>
      <c r="J675" s="25"/>
      <c r="K675" s="25"/>
      <c r="L675" s="25"/>
      <c r="M675" s="25"/>
      <c r="AT675" s="60" t="str">
        <f t="shared" si="122"/>
        <v/>
      </c>
      <c r="AU675" s="54" t="str">
        <f t="shared" si="123"/>
        <v/>
      </c>
      <c r="AV675" s="54" t="str">
        <f t="shared" si="124"/>
        <v/>
      </c>
      <c r="AW675" s="54" t="str">
        <f t="shared" si="125"/>
        <v/>
      </c>
      <c r="AX675" s="54" t="str">
        <f t="shared" si="126"/>
        <v/>
      </c>
      <c r="AY675" s="54" t="str">
        <f t="shared" si="127"/>
        <v/>
      </c>
      <c r="AZ675" s="54" t="str">
        <f t="shared" si="128"/>
        <v/>
      </c>
      <c r="BA675" s="54" t="str">
        <f t="shared" si="129"/>
        <v/>
      </c>
      <c r="BB675" s="64" t="str">
        <f t="shared" si="130"/>
        <v/>
      </c>
      <c r="BC675" s="64" t="str">
        <f t="shared" si="131"/>
        <v/>
      </c>
    </row>
    <row r="676" spans="2:55" x14ac:dyDescent="0.2">
      <c r="B676" s="25"/>
      <c r="C676" s="25"/>
      <c r="D676" s="25"/>
      <c r="E676" s="25"/>
      <c r="F676" s="26"/>
      <c r="G676" s="26"/>
      <c r="H676" s="26"/>
      <c r="I676" s="26"/>
      <c r="J676" s="25"/>
      <c r="K676" s="25"/>
      <c r="L676" s="25"/>
      <c r="M676" s="25"/>
      <c r="AT676" s="60" t="str">
        <f t="shared" si="122"/>
        <v/>
      </c>
      <c r="AU676" s="54" t="str">
        <f t="shared" si="123"/>
        <v/>
      </c>
      <c r="AV676" s="54" t="str">
        <f t="shared" si="124"/>
        <v/>
      </c>
      <c r="AW676" s="54" t="str">
        <f t="shared" si="125"/>
        <v/>
      </c>
      <c r="AX676" s="54" t="str">
        <f t="shared" si="126"/>
        <v/>
      </c>
      <c r="AY676" s="54" t="str">
        <f t="shared" si="127"/>
        <v/>
      </c>
      <c r="AZ676" s="54" t="str">
        <f t="shared" si="128"/>
        <v/>
      </c>
      <c r="BA676" s="54" t="str">
        <f t="shared" si="129"/>
        <v/>
      </c>
      <c r="BB676" s="64" t="str">
        <f t="shared" si="130"/>
        <v/>
      </c>
      <c r="BC676" s="64" t="str">
        <f t="shared" si="131"/>
        <v/>
      </c>
    </row>
    <row r="677" spans="2:55" x14ac:dyDescent="0.2">
      <c r="B677" s="25"/>
      <c r="C677" s="25"/>
      <c r="D677" s="25"/>
      <c r="E677" s="25"/>
      <c r="F677" s="26"/>
      <c r="G677" s="26"/>
      <c r="H677" s="26"/>
      <c r="I677" s="26"/>
      <c r="J677" s="25"/>
      <c r="K677" s="25"/>
      <c r="L677" s="25"/>
      <c r="M677" s="25"/>
      <c r="AT677" s="60" t="str">
        <f t="shared" si="122"/>
        <v/>
      </c>
      <c r="AU677" s="54" t="str">
        <f t="shared" si="123"/>
        <v/>
      </c>
      <c r="AV677" s="54" t="str">
        <f t="shared" si="124"/>
        <v/>
      </c>
      <c r="AW677" s="54" t="str">
        <f t="shared" si="125"/>
        <v/>
      </c>
      <c r="AX677" s="54" t="str">
        <f t="shared" si="126"/>
        <v/>
      </c>
      <c r="AY677" s="54" t="str">
        <f t="shared" si="127"/>
        <v/>
      </c>
      <c r="AZ677" s="54" t="str">
        <f t="shared" si="128"/>
        <v/>
      </c>
      <c r="BA677" s="54" t="str">
        <f t="shared" si="129"/>
        <v/>
      </c>
      <c r="BB677" s="64" t="str">
        <f t="shared" si="130"/>
        <v/>
      </c>
      <c r="BC677" s="64" t="str">
        <f t="shared" si="131"/>
        <v/>
      </c>
    </row>
    <row r="678" spans="2:55" x14ac:dyDescent="0.2">
      <c r="B678" s="25"/>
      <c r="C678" s="25"/>
      <c r="D678" s="25"/>
      <c r="E678" s="25"/>
      <c r="F678" s="26"/>
      <c r="G678" s="26"/>
      <c r="H678" s="26"/>
      <c r="I678" s="26"/>
      <c r="J678" s="25"/>
      <c r="K678" s="25"/>
      <c r="L678" s="25"/>
      <c r="M678" s="25"/>
      <c r="AT678" s="60" t="str">
        <f t="shared" si="122"/>
        <v/>
      </c>
      <c r="AU678" s="54" t="str">
        <f t="shared" si="123"/>
        <v/>
      </c>
      <c r="AV678" s="54" t="str">
        <f t="shared" si="124"/>
        <v/>
      </c>
      <c r="AW678" s="54" t="str">
        <f t="shared" si="125"/>
        <v/>
      </c>
      <c r="AX678" s="54" t="str">
        <f t="shared" si="126"/>
        <v/>
      </c>
      <c r="AY678" s="54" t="str">
        <f t="shared" si="127"/>
        <v/>
      </c>
      <c r="AZ678" s="54" t="str">
        <f t="shared" si="128"/>
        <v/>
      </c>
      <c r="BA678" s="54" t="str">
        <f t="shared" si="129"/>
        <v/>
      </c>
      <c r="BB678" s="64" t="str">
        <f t="shared" si="130"/>
        <v/>
      </c>
      <c r="BC678" s="64" t="str">
        <f t="shared" si="131"/>
        <v/>
      </c>
    </row>
    <row r="679" spans="2:55" x14ac:dyDescent="0.2">
      <c r="B679" s="25"/>
      <c r="C679" s="25"/>
      <c r="D679" s="25"/>
      <c r="E679" s="25"/>
      <c r="F679" s="26"/>
      <c r="G679" s="26"/>
      <c r="H679" s="26"/>
      <c r="I679" s="26"/>
      <c r="J679" s="25"/>
      <c r="K679" s="25"/>
      <c r="L679" s="25"/>
      <c r="M679" s="25"/>
      <c r="AT679" s="60" t="str">
        <f t="shared" si="122"/>
        <v/>
      </c>
      <c r="AU679" s="54" t="str">
        <f t="shared" si="123"/>
        <v/>
      </c>
      <c r="AV679" s="54" t="str">
        <f t="shared" si="124"/>
        <v/>
      </c>
      <c r="AW679" s="54" t="str">
        <f t="shared" si="125"/>
        <v/>
      </c>
      <c r="AX679" s="54" t="str">
        <f t="shared" si="126"/>
        <v/>
      </c>
      <c r="AY679" s="54" t="str">
        <f t="shared" si="127"/>
        <v/>
      </c>
      <c r="AZ679" s="54" t="str">
        <f t="shared" si="128"/>
        <v/>
      </c>
      <c r="BA679" s="54" t="str">
        <f t="shared" si="129"/>
        <v/>
      </c>
      <c r="BB679" s="64" t="str">
        <f t="shared" si="130"/>
        <v/>
      </c>
      <c r="BC679" s="64" t="str">
        <f t="shared" si="131"/>
        <v/>
      </c>
    </row>
    <row r="680" spans="2:55" x14ac:dyDescent="0.2">
      <c r="B680" s="25"/>
      <c r="C680" s="25"/>
      <c r="D680" s="25"/>
      <c r="E680" s="25"/>
      <c r="F680" s="26"/>
      <c r="G680" s="26"/>
      <c r="H680" s="26"/>
      <c r="I680" s="26"/>
      <c r="J680" s="25"/>
      <c r="K680" s="25"/>
      <c r="L680" s="25"/>
      <c r="M680" s="25"/>
      <c r="AT680" s="60" t="str">
        <f t="shared" si="122"/>
        <v/>
      </c>
      <c r="AU680" s="54" t="str">
        <f t="shared" si="123"/>
        <v/>
      </c>
      <c r="AV680" s="54" t="str">
        <f t="shared" si="124"/>
        <v/>
      </c>
      <c r="AW680" s="54" t="str">
        <f t="shared" si="125"/>
        <v/>
      </c>
      <c r="AX680" s="54" t="str">
        <f t="shared" si="126"/>
        <v/>
      </c>
      <c r="AY680" s="54" t="str">
        <f t="shared" si="127"/>
        <v/>
      </c>
      <c r="AZ680" s="54" t="str">
        <f t="shared" si="128"/>
        <v/>
      </c>
      <c r="BA680" s="54" t="str">
        <f t="shared" si="129"/>
        <v/>
      </c>
      <c r="BB680" s="64" t="str">
        <f t="shared" si="130"/>
        <v/>
      </c>
      <c r="BC680" s="64" t="str">
        <f t="shared" si="131"/>
        <v/>
      </c>
    </row>
    <row r="681" spans="2:55" x14ac:dyDescent="0.2">
      <c r="B681" s="25"/>
      <c r="C681" s="25"/>
      <c r="D681" s="25"/>
      <c r="E681" s="25"/>
      <c r="F681" s="26"/>
      <c r="G681" s="26"/>
      <c r="H681" s="26"/>
      <c r="I681" s="26"/>
      <c r="J681" s="25"/>
      <c r="K681" s="25"/>
      <c r="L681" s="25"/>
      <c r="M681" s="25"/>
      <c r="AT681" s="60" t="str">
        <f t="shared" si="122"/>
        <v/>
      </c>
      <c r="AU681" s="54" t="str">
        <f t="shared" si="123"/>
        <v/>
      </c>
      <c r="AV681" s="54" t="str">
        <f t="shared" si="124"/>
        <v/>
      </c>
      <c r="AW681" s="54" t="str">
        <f t="shared" si="125"/>
        <v/>
      </c>
      <c r="AX681" s="54" t="str">
        <f t="shared" si="126"/>
        <v/>
      </c>
      <c r="AY681" s="54" t="str">
        <f t="shared" si="127"/>
        <v/>
      </c>
      <c r="AZ681" s="54" t="str">
        <f t="shared" si="128"/>
        <v/>
      </c>
      <c r="BA681" s="54" t="str">
        <f t="shared" si="129"/>
        <v/>
      </c>
      <c r="BB681" s="64" t="str">
        <f t="shared" si="130"/>
        <v/>
      </c>
      <c r="BC681" s="64" t="str">
        <f t="shared" si="131"/>
        <v/>
      </c>
    </row>
    <row r="682" spans="2:55" x14ac:dyDescent="0.2">
      <c r="B682" s="25"/>
      <c r="C682" s="25"/>
      <c r="D682" s="25"/>
      <c r="E682" s="25"/>
      <c r="F682" s="26"/>
      <c r="G682" s="26"/>
      <c r="H682" s="26"/>
      <c r="I682" s="26"/>
      <c r="J682" s="25"/>
      <c r="K682" s="25"/>
      <c r="L682" s="25"/>
      <c r="M682" s="25"/>
      <c r="AT682" s="60" t="str">
        <f t="shared" si="122"/>
        <v/>
      </c>
      <c r="AU682" s="54" t="str">
        <f t="shared" si="123"/>
        <v/>
      </c>
      <c r="AV682" s="54" t="str">
        <f t="shared" si="124"/>
        <v/>
      </c>
      <c r="AW682" s="54" t="str">
        <f t="shared" si="125"/>
        <v/>
      </c>
      <c r="AX682" s="54" t="str">
        <f t="shared" si="126"/>
        <v/>
      </c>
      <c r="AY682" s="54" t="str">
        <f t="shared" si="127"/>
        <v/>
      </c>
      <c r="AZ682" s="54" t="str">
        <f t="shared" si="128"/>
        <v/>
      </c>
      <c r="BA682" s="54" t="str">
        <f t="shared" si="129"/>
        <v/>
      </c>
      <c r="BB682" s="64" t="str">
        <f t="shared" si="130"/>
        <v/>
      </c>
      <c r="BC682" s="64" t="str">
        <f t="shared" si="131"/>
        <v/>
      </c>
    </row>
    <row r="683" spans="2:55" x14ac:dyDescent="0.2">
      <c r="B683" s="25"/>
      <c r="C683" s="25"/>
      <c r="D683" s="25"/>
      <c r="E683" s="25"/>
      <c r="F683" s="26"/>
      <c r="G683" s="26"/>
      <c r="H683" s="26"/>
      <c r="I683" s="26"/>
      <c r="J683" s="25"/>
      <c r="K683" s="25"/>
      <c r="L683" s="25"/>
      <c r="M683" s="25"/>
      <c r="AT683" s="60" t="str">
        <f t="shared" si="122"/>
        <v/>
      </c>
      <c r="AU683" s="54" t="str">
        <f t="shared" si="123"/>
        <v/>
      </c>
      <c r="AV683" s="54" t="str">
        <f t="shared" si="124"/>
        <v/>
      </c>
      <c r="AW683" s="54" t="str">
        <f t="shared" si="125"/>
        <v/>
      </c>
      <c r="AX683" s="54" t="str">
        <f t="shared" si="126"/>
        <v/>
      </c>
      <c r="AY683" s="54" t="str">
        <f t="shared" si="127"/>
        <v/>
      </c>
      <c r="AZ683" s="54" t="str">
        <f t="shared" si="128"/>
        <v/>
      </c>
      <c r="BA683" s="54" t="str">
        <f t="shared" si="129"/>
        <v/>
      </c>
      <c r="BB683" s="64" t="str">
        <f t="shared" si="130"/>
        <v/>
      </c>
      <c r="BC683" s="64" t="str">
        <f t="shared" si="131"/>
        <v/>
      </c>
    </row>
    <row r="684" spans="2:55" x14ac:dyDescent="0.2">
      <c r="B684" s="25"/>
      <c r="C684" s="25"/>
      <c r="D684" s="25"/>
      <c r="E684" s="25"/>
      <c r="F684" s="26"/>
      <c r="G684" s="26"/>
      <c r="H684" s="26"/>
      <c r="I684" s="26"/>
      <c r="J684" s="25"/>
      <c r="K684" s="25"/>
      <c r="L684" s="25"/>
      <c r="M684" s="25"/>
      <c r="AT684" s="60" t="str">
        <f t="shared" si="122"/>
        <v/>
      </c>
      <c r="AU684" s="54" t="str">
        <f t="shared" si="123"/>
        <v/>
      </c>
      <c r="AV684" s="54" t="str">
        <f t="shared" si="124"/>
        <v/>
      </c>
      <c r="AW684" s="54" t="str">
        <f t="shared" si="125"/>
        <v/>
      </c>
      <c r="AX684" s="54" t="str">
        <f t="shared" si="126"/>
        <v/>
      </c>
      <c r="AY684" s="54" t="str">
        <f t="shared" si="127"/>
        <v/>
      </c>
      <c r="AZ684" s="54" t="str">
        <f t="shared" si="128"/>
        <v/>
      </c>
      <c r="BA684" s="54" t="str">
        <f t="shared" si="129"/>
        <v/>
      </c>
      <c r="BB684" s="64" t="str">
        <f t="shared" si="130"/>
        <v/>
      </c>
      <c r="BC684" s="64" t="str">
        <f t="shared" si="131"/>
        <v/>
      </c>
    </row>
    <row r="685" spans="2:55" x14ac:dyDescent="0.2">
      <c r="B685" s="25"/>
      <c r="C685" s="25"/>
      <c r="D685" s="25"/>
      <c r="E685" s="25"/>
      <c r="F685" s="26"/>
      <c r="G685" s="26"/>
      <c r="H685" s="26"/>
      <c r="I685" s="26"/>
      <c r="J685" s="25"/>
      <c r="K685" s="25"/>
      <c r="L685" s="25"/>
      <c r="M685" s="25"/>
      <c r="AT685" s="60" t="str">
        <f t="shared" si="122"/>
        <v/>
      </c>
      <c r="AU685" s="54" t="str">
        <f t="shared" si="123"/>
        <v/>
      </c>
      <c r="AV685" s="54" t="str">
        <f t="shared" si="124"/>
        <v/>
      </c>
      <c r="AW685" s="54" t="str">
        <f t="shared" si="125"/>
        <v/>
      </c>
      <c r="AX685" s="54" t="str">
        <f t="shared" si="126"/>
        <v/>
      </c>
      <c r="AY685" s="54" t="str">
        <f t="shared" si="127"/>
        <v/>
      </c>
      <c r="AZ685" s="54" t="str">
        <f t="shared" si="128"/>
        <v/>
      </c>
      <c r="BA685" s="54" t="str">
        <f t="shared" si="129"/>
        <v/>
      </c>
      <c r="BB685" s="64" t="str">
        <f t="shared" si="130"/>
        <v/>
      </c>
      <c r="BC685" s="64" t="str">
        <f t="shared" si="131"/>
        <v/>
      </c>
    </row>
    <row r="686" spans="2:55" x14ac:dyDescent="0.2">
      <c r="B686" s="25"/>
      <c r="C686" s="25"/>
      <c r="D686" s="25"/>
      <c r="E686" s="25"/>
      <c r="F686" s="26"/>
      <c r="G686" s="26"/>
      <c r="H686" s="26"/>
      <c r="I686" s="26"/>
      <c r="J686" s="25"/>
      <c r="K686" s="25"/>
      <c r="L686" s="25"/>
      <c r="M686" s="25"/>
      <c r="AT686" s="60" t="str">
        <f t="shared" si="122"/>
        <v/>
      </c>
      <c r="AU686" s="54" t="str">
        <f t="shared" si="123"/>
        <v/>
      </c>
      <c r="AV686" s="54" t="str">
        <f t="shared" si="124"/>
        <v/>
      </c>
      <c r="AW686" s="54" t="str">
        <f t="shared" si="125"/>
        <v/>
      </c>
      <c r="AX686" s="54" t="str">
        <f t="shared" si="126"/>
        <v/>
      </c>
      <c r="AY686" s="54" t="str">
        <f t="shared" si="127"/>
        <v/>
      </c>
      <c r="AZ686" s="54" t="str">
        <f t="shared" si="128"/>
        <v/>
      </c>
      <c r="BA686" s="54" t="str">
        <f t="shared" si="129"/>
        <v/>
      </c>
      <c r="BB686" s="64" t="str">
        <f t="shared" si="130"/>
        <v/>
      </c>
      <c r="BC686" s="64" t="str">
        <f t="shared" si="131"/>
        <v/>
      </c>
    </row>
    <row r="687" spans="2:55" x14ac:dyDescent="0.2">
      <c r="B687" s="25"/>
      <c r="C687" s="25"/>
      <c r="D687" s="25"/>
      <c r="E687" s="25"/>
      <c r="F687" s="26"/>
      <c r="G687" s="26"/>
      <c r="H687" s="26"/>
      <c r="I687" s="26"/>
      <c r="J687" s="25"/>
      <c r="K687" s="25"/>
      <c r="L687" s="25"/>
      <c r="M687" s="25"/>
      <c r="AT687" s="60" t="str">
        <f t="shared" si="122"/>
        <v/>
      </c>
      <c r="AU687" s="54" t="str">
        <f t="shared" si="123"/>
        <v/>
      </c>
      <c r="AV687" s="54" t="str">
        <f t="shared" si="124"/>
        <v/>
      </c>
      <c r="AW687" s="54" t="str">
        <f t="shared" si="125"/>
        <v/>
      </c>
      <c r="AX687" s="54" t="str">
        <f t="shared" si="126"/>
        <v/>
      </c>
      <c r="AY687" s="54" t="str">
        <f t="shared" si="127"/>
        <v/>
      </c>
      <c r="AZ687" s="54" t="str">
        <f t="shared" si="128"/>
        <v/>
      </c>
      <c r="BA687" s="54" t="str">
        <f t="shared" si="129"/>
        <v/>
      </c>
      <c r="BB687" s="64" t="str">
        <f t="shared" si="130"/>
        <v/>
      </c>
      <c r="BC687" s="64" t="str">
        <f t="shared" si="131"/>
        <v/>
      </c>
    </row>
    <row r="688" spans="2:55" x14ac:dyDescent="0.2">
      <c r="B688" s="25"/>
      <c r="C688" s="25"/>
      <c r="D688" s="25"/>
      <c r="E688" s="25"/>
      <c r="F688" s="26"/>
      <c r="G688" s="26"/>
      <c r="H688" s="26"/>
      <c r="I688" s="26"/>
      <c r="J688" s="25"/>
      <c r="K688" s="25"/>
      <c r="L688" s="25"/>
      <c r="M688" s="25"/>
      <c r="AT688" s="60" t="str">
        <f t="shared" si="122"/>
        <v/>
      </c>
      <c r="AU688" s="54" t="str">
        <f t="shared" si="123"/>
        <v/>
      </c>
      <c r="AV688" s="54" t="str">
        <f t="shared" si="124"/>
        <v/>
      </c>
      <c r="AW688" s="54" t="str">
        <f t="shared" si="125"/>
        <v/>
      </c>
      <c r="AX688" s="54" t="str">
        <f t="shared" si="126"/>
        <v/>
      </c>
      <c r="AY688" s="54" t="str">
        <f t="shared" si="127"/>
        <v/>
      </c>
      <c r="AZ688" s="54" t="str">
        <f t="shared" si="128"/>
        <v/>
      </c>
      <c r="BA688" s="54" t="str">
        <f t="shared" si="129"/>
        <v/>
      </c>
      <c r="BB688" s="64" t="str">
        <f t="shared" si="130"/>
        <v/>
      </c>
      <c r="BC688" s="64" t="str">
        <f t="shared" si="131"/>
        <v/>
      </c>
    </row>
    <row r="689" spans="2:55" x14ac:dyDescent="0.2">
      <c r="B689" s="25"/>
      <c r="C689" s="25"/>
      <c r="D689" s="25"/>
      <c r="E689" s="25"/>
      <c r="F689" s="26"/>
      <c r="G689" s="26"/>
      <c r="H689" s="26"/>
      <c r="I689" s="26"/>
      <c r="J689" s="25"/>
      <c r="K689" s="25"/>
      <c r="L689" s="25"/>
      <c r="M689" s="25"/>
      <c r="AT689" s="60" t="str">
        <f t="shared" si="122"/>
        <v/>
      </c>
      <c r="AU689" s="54" t="str">
        <f t="shared" si="123"/>
        <v/>
      </c>
      <c r="AV689" s="54" t="str">
        <f t="shared" si="124"/>
        <v/>
      </c>
      <c r="AW689" s="54" t="str">
        <f t="shared" si="125"/>
        <v/>
      </c>
      <c r="AX689" s="54" t="str">
        <f t="shared" si="126"/>
        <v/>
      </c>
      <c r="AY689" s="54" t="str">
        <f t="shared" si="127"/>
        <v/>
      </c>
      <c r="AZ689" s="54" t="str">
        <f t="shared" si="128"/>
        <v/>
      </c>
      <c r="BA689" s="54" t="str">
        <f t="shared" si="129"/>
        <v/>
      </c>
      <c r="BB689" s="64" t="str">
        <f t="shared" si="130"/>
        <v/>
      </c>
      <c r="BC689" s="64" t="str">
        <f t="shared" si="131"/>
        <v/>
      </c>
    </row>
    <row r="690" spans="2:55" x14ac:dyDescent="0.2">
      <c r="B690" s="25"/>
      <c r="C690" s="25"/>
      <c r="D690" s="25"/>
      <c r="E690" s="25"/>
      <c r="F690" s="26"/>
      <c r="G690" s="26"/>
      <c r="H690" s="26"/>
      <c r="I690" s="26"/>
      <c r="J690" s="25"/>
      <c r="K690" s="25"/>
      <c r="L690" s="25"/>
      <c r="M690" s="25"/>
      <c r="AT690" s="60" t="str">
        <f t="shared" si="122"/>
        <v/>
      </c>
      <c r="AU690" s="54" t="str">
        <f t="shared" si="123"/>
        <v/>
      </c>
      <c r="AV690" s="54" t="str">
        <f t="shared" si="124"/>
        <v/>
      </c>
      <c r="AW690" s="54" t="str">
        <f t="shared" si="125"/>
        <v/>
      </c>
      <c r="AX690" s="54" t="str">
        <f t="shared" si="126"/>
        <v/>
      </c>
      <c r="AY690" s="54" t="str">
        <f t="shared" si="127"/>
        <v/>
      </c>
      <c r="AZ690" s="54" t="str">
        <f t="shared" si="128"/>
        <v/>
      </c>
      <c r="BA690" s="54" t="str">
        <f t="shared" si="129"/>
        <v/>
      </c>
      <c r="BB690" s="64" t="str">
        <f t="shared" si="130"/>
        <v/>
      </c>
      <c r="BC690" s="64" t="str">
        <f t="shared" si="131"/>
        <v/>
      </c>
    </row>
    <row r="691" spans="2:55" x14ac:dyDescent="0.2">
      <c r="B691" s="25"/>
      <c r="C691" s="25"/>
      <c r="D691" s="25"/>
      <c r="E691" s="25"/>
      <c r="F691" s="26"/>
      <c r="G691" s="26"/>
      <c r="H691" s="26"/>
      <c r="I691" s="26"/>
      <c r="J691" s="25"/>
      <c r="K691" s="25"/>
      <c r="L691" s="25"/>
      <c r="M691" s="25"/>
      <c r="AT691" s="60" t="str">
        <f t="shared" si="122"/>
        <v/>
      </c>
      <c r="AU691" s="54" t="str">
        <f t="shared" si="123"/>
        <v/>
      </c>
      <c r="AV691" s="54" t="str">
        <f t="shared" si="124"/>
        <v/>
      </c>
      <c r="AW691" s="54" t="str">
        <f t="shared" si="125"/>
        <v/>
      </c>
      <c r="AX691" s="54" t="str">
        <f t="shared" si="126"/>
        <v/>
      </c>
      <c r="AY691" s="54" t="str">
        <f t="shared" si="127"/>
        <v/>
      </c>
      <c r="AZ691" s="54" t="str">
        <f t="shared" si="128"/>
        <v/>
      </c>
      <c r="BA691" s="54" t="str">
        <f t="shared" si="129"/>
        <v/>
      </c>
      <c r="BB691" s="64" t="str">
        <f t="shared" si="130"/>
        <v/>
      </c>
      <c r="BC691" s="64" t="str">
        <f t="shared" si="131"/>
        <v/>
      </c>
    </row>
    <row r="692" spans="2:55" x14ac:dyDescent="0.2">
      <c r="B692" s="25"/>
      <c r="C692" s="25"/>
      <c r="D692" s="25"/>
      <c r="E692" s="25"/>
      <c r="F692" s="26"/>
      <c r="G692" s="26"/>
      <c r="H692" s="26"/>
      <c r="I692" s="26"/>
      <c r="J692" s="25"/>
      <c r="K692" s="25"/>
      <c r="L692" s="25"/>
      <c r="M692" s="25"/>
      <c r="AT692" s="60" t="str">
        <f t="shared" si="122"/>
        <v/>
      </c>
      <c r="AU692" s="54" t="str">
        <f t="shared" si="123"/>
        <v/>
      </c>
      <c r="AV692" s="54" t="str">
        <f t="shared" si="124"/>
        <v/>
      </c>
      <c r="AW692" s="54" t="str">
        <f t="shared" si="125"/>
        <v/>
      </c>
      <c r="AX692" s="54" t="str">
        <f t="shared" si="126"/>
        <v/>
      </c>
      <c r="AY692" s="54" t="str">
        <f t="shared" si="127"/>
        <v/>
      </c>
      <c r="AZ692" s="54" t="str">
        <f t="shared" si="128"/>
        <v/>
      </c>
      <c r="BA692" s="54" t="str">
        <f t="shared" si="129"/>
        <v/>
      </c>
      <c r="BB692" s="64" t="str">
        <f t="shared" si="130"/>
        <v/>
      </c>
      <c r="BC692" s="64" t="str">
        <f t="shared" si="131"/>
        <v/>
      </c>
    </row>
    <row r="693" spans="2:55" x14ac:dyDescent="0.2">
      <c r="B693" s="25"/>
      <c r="C693" s="25"/>
      <c r="D693" s="25"/>
      <c r="E693" s="25"/>
      <c r="F693" s="26"/>
      <c r="G693" s="26"/>
      <c r="H693" s="26"/>
      <c r="I693" s="26"/>
      <c r="J693" s="25"/>
      <c r="K693" s="25"/>
      <c r="L693" s="25"/>
      <c r="M693" s="25"/>
      <c r="AT693" s="60" t="str">
        <f t="shared" si="122"/>
        <v/>
      </c>
      <c r="AU693" s="54" t="str">
        <f t="shared" si="123"/>
        <v/>
      </c>
      <c r="AV693" s="54" t="str">
        <f t="shared" si="124"/>
        <v/>
      </c>
      <c r="AW693" s="54" t="str">
        <f t="shared" si="125"/>
        <v/>
      </c>
      <c r="AX693" s="54" t="str">
        <f t="shared" si="126"/>
        <v/>
      </c>
      <c r="AY693" s="54" t="str">
        <f t="shared" si="127"/>
        <v/>
      </c>
      <c r="AZ693" s="54" t="str">
        <f t="shared" si="128"/>
        <v/>
      </c>
      <c r="BA693" s="54" t="str">
        <f t="shared" si="129"/>
        <v/>
      </c>
      <c r="BB693" s="64" t="str">
        <f t="shared" si="130"/>
        <v/>
      </c>
      <c r="BC693" s="64" t="str">
        <f t="shared" si="131"/>
        <v/>
      </c>
    </row>
    <row r="694" spans="2:55" x14ac:dyDescent="0.2">
      <c r="B694" s="25"/>
      <c r="C694" s="25"/>
      <c r="D694" s="25"/>
      <c r="E694" s="25"/>
      <c r="F694" s="26"/>
      <c r="G694" s="26"/>
      <c r="H694" s="26"/>
      <c r="I694" s="26"/>
      <c r="J694" s="25"/>
      <c r="K694" s="25"/>
      <c r="L694" s="25"/>
      <c r="M694" s="25"/>
      <c r="AT694" s="60" t="str">
        <f t="shared" si="122"/>
        <v/>
      </c>
      <c r="AU694" s="54" t="str">
        <f t="shared" si="123"/>
        <v/>
      </c>
      <c r="AV694" s="54" t="str">
        <f t="shared" si="124"/>
        <v/>
      </c>
      <c r="AW694" s="54" t="str">
        <f t="shared" si="125"/>
        <v/>
      </c>
      <c r="AX694" s="54" t="str">
        <f t="shared" si="126"/>
        <v/>
      </c>
      <c r="AY694" s="54" t="str">
        <f t="shared" si="127"/>
        <v/>
      </c>
      <c r="AZ694" s="54" t="str">
        <f t="shared" si="128"/>
        <v/>
      </c>
      <c r="BA694" s="54" t="str">
        <f t="shared" si="129"/>
        <v/>
      </c>
      <c r="BB694" s="64" t="str">
        <f t="shared" si="130"/>
        <v/>
      </c>
      <c r="BC694" s="64" t="str">
        <f t="shared" si="131"/>
        <v/>
      </c>
    </row>
    <row r="695" spans="2:55" x14ac:dyDescent="0.2">
      <c r="B695" s="25"/>
      <c r="C695" s="25"/>
      <c r="D695" s="25"/>
      <c r="E695" s="25"/>
      <c r="F695" s="26"/>
      <c r="G695" s="26"/>
      <c r="H695" s="26"/>
      <c r="I695" s="26"/>
      <c r="J695" s="25"/>
      <c r="K695" s="25"/>
      <c r="L695" s="25"/>
      <c r="M695" s="25"/>
      <c r="AT695" s="60" t="str">
        <f t="shared" si="122"/>
        <v/>
      </c>
      <c r="AU695" s="54" t="str">
        <f t="shared" si="123"/>
        <v/>
      </c>
      <c r="AV695" s="54" t="str">
        <f t="shared" si="124"/>
        <v/>
      </c>
      <c r="AW695" s="54" t="str">
        <f t="shared" si="125"/>
        <v/>
      </c>
      <c r="AX695" s="54" t="str">
        <f t="shared" si="126"/>
        <v/>
      </c>
      <c r="AY695" s="54" t="str">
        <f t="shared" si="127"/>
        <v/>
      </c>
      <c r="AZ695" s="54" t="str">
        <f t="shared" si="128"/>
        <v/>
      </c>
      <c r="BA695" s="54" t="str">
        <f t="shared" si="129"/>
        <v/>
      </c>
      <c r="BB695" s="64" t="str">
        <f t="shared" si="130"/>
        <v/>
      </c>
      <c r="BC695" s="64" t="str">
        <f t="shared" si="131"/>
        <v/>
      </c>
    </row>
    <row r="696" spans="2:55" x14ac:dyDescent="0.2">
      <c r="B696" s="25"/>
      <c r="C696" s="25"/>
      <c r="D696" s="25"/>
      <c r="E696" s="25"/>
      <c r="F696" s="26"/>
      <c r="G696" s="26"/>
      <c r="H696" s="26"/>
      <c r="I696" s="26"/>
      <c r="J696" s="25"/>
      <c r="K696" s="25"/>
      <c r="L696" s="25"/>
      <c r="M696" s="25"/>
      <c r="AT696" s="60" t="str">
        <f t="shared" si="122"/>
        <v/>
      </c>
      <c r="AU696" s="54" t="str">
        <f t="shared" si="123"/>
        <v/>
      </c>
      <c r="AV696" s="54" t="str">
        <f t="shared" si="124"/>
        <v/>
      </c>
      <c r="AW696" s="54" t="str">
        <f t="shared" si="125"/>
        <v/>
      </c>
      <c r="AX696" s="54" t="str">
        <f t="shared" si="126"/>
        <v/>
      </c>
      <c r="AY696" s="54" t="str">
        <f t="shared" si="127"/>
        <v/>
      </c>
      <c r="AZ696" s="54" t="str">
        <f t="shared" si="128"/>
        <v/>
      </c>
      <c r="BA696" s="54" t="str">
        <f t="shared" si="129"/>
        <v/>
      </c>
      <c r="BB696" s="64" t="str">
        <f t="shared" si="130"/>
        <v/>
      </c>
      <c r="BC696" s="64" t="str">
        <f t="shared" si="131"/>
        <v/>
      </c>
    </row>
    <row r="697" spans="2:55" x14ac:dyDescent="0.2">
      <c r="B697" s="25"/>
      <c r="C697" s="25"/>
      <c r="D697" s="25"/>
      <c r="E697" s="25"/>
      <c r="F697" s="26"/>
      <c r="G697" s="26"/>
      <c r="H697" s="26"/>
      <c r="I697" s="26"/>
      <c r="J697" s="25"/>
      <c r="K697" s="25"/>
      <c r="L697" s="25"/>
      <c r="M697" s="25"/>
      <c r="AT697" s="60" t="str">
        <f t="shared" si="122"/>
        <v/>
      </c>
      <c r="AU697" s="54" t="str">
        <f t="shared" si="123"/>
        <v/>
      </c>
      <c r="AV697" s="54" t="str">
        <f t="shared" si="124"/>
        <v/>
      </c>
      <c r="AW697" s="54" t="str">
        <f t="shared" si="125"/>
        <v/>
      </c>
      <c r="AX697" s="54" t="str">
        <f t="shared" si="126"/>
        <v/>
      </c>
      <c r="AY697" s="54" t="str">
        <f t="shared" si="127"/>
        <v/>
      </c>
      <c r="AZ697" s="54" t="str">
        <f t="shared" si="128"/>
        <v/>
      </c>
      <c r="BA697" s="54" t="str">
        <f t="shared" si="129"/>
        <v/>
      </c>
      <c r="BB697" s="64" t="str">
        <f t="shared" si="130"/>
        <v/>
      </c>
      <c r="BC697" s="64" t="str">
        <f t="shared" si="131"/>
        <v/>
      </c>
    </row>
    <row r="698" spans="2:55" x14ac:dyDescent="0.2">
      <c r="B698" s="25"/>
      <c r="C698" s="25"/>
      <c r="D698" s="25"/>
      <c r="E698" s="25"/>
      <c r="F698" s="26"/>
      <c r="G698" s="26"/>
      <c r="H698" s="26"/>
      <c r="I698" s="26"/>
      <c r="J698" s="25"/>
      <c r="K698" s="25"/>
      <c r="L698" s="25"/>
      <c r="M698" s="25"/>
      <c r="AT698" s="60" t="str">
        <f t="shared" si="122"/>
        <v/>
      </c>
      <c r="AU698" s="54" t="str">
        <f t="shared" si="123"/>
        <v/>
      </c>
      <c r="AV698" s="54" t="str">
        <f t="shared" si="124"/>
        <v/>
      </c>
      <c r="AW698" s="54" t="str">
        <f t="shared" si="125"/>
        <v/>
      </c>
      <c r="AX698" s="54" t="str">
        <f t="shared" si="126"/>
        <v/>
      </c>
      <c r="AY698" s="54" t="str">
        <f t="shared" si="127"/>
        <v/>
      </c>
      <c r="AZ698" s="54" t="str">
        <f t="shared" si="128"/>
        <v/>
      </c>
      <c r="BA698" s="54" t="str">
        <f t="shared" si="129"/>
        <v/>
      </c>
      <c r="BB698" s="64" t="str">
        <f t="shared" si="130"/>
        <v/>
      </c>
      <c r="BC698" s="64" t="str">
        <f t="shared" si="131"/>
        <v/>
      </c>
    </row>
    <row r="699" spans="2:55" x14ac:dyDescent="0.2">
      <c r="B699" s="25"/>
      <c r="C699" s="25"/>
      <c r="D699" s="25"/>
      <c r="E699" s="25"/>
      <c r="F699" s="26"/>
      <c r="G699" s="26"/>
      <c r="H699" s="26"/>
      <c r="I699" s="26"/>
      <c r="J699" s="25"/>
      <c r="K699" s="25"/>
      <c r="L699" s="25"/>
      <c r="M699" s="25"/>
      <c r="AT699" s="60" t="str">
        <f t="shared" si="122"/>
        <v/>
      </c>
      <c r="AU699" s="54" t="str">
        <f t="shared" si="123"/>
        <v/>
      </c>
      <c r="AV699" s="54" t="str">
        <f t="shared" si="124"/>
        <v/>
      </c>
      <c r="AW699" s="54" t="str">
        <f t="shared" si="125"/>
        <v/>
      </c>
      <c r="AX699" s="54" t="str">
        <f t="shared" si="126"/>
        <v/>
      </c>
      <c r="AY699" s="54" t="str">
        <f t="shared" si="127"/>
        <v/>
      </c>
      <c r="AZ699" s="54" t="str">
        <f t="shared" si="128"/>
        <v/>
      </c>
      <c r="BA699" s="54" t="str">
        <f t="shared" si="129"/>
        <v/>
      </c>
      <c r="BB699" s="64" t="str">
        <f t="shared" si="130"/>
        <v/>
      </c>
      <c r="BC699" s="64" t="str">
        <f t="shared" si="131"/>
        <v/>
      </c>
    </row>
    <row r="700" spans="2:55" x14ac:dyDescent="0.2">
      <c r="B700" s="25"/>
      <c r="C700" s="25"/>
      <c r="D700" s="25"/>
      <c r="E700" s="25"/>
      <c r="F700" s="26"/>
      <c r="G700" s="26"/>
      <c r="H700" s="26"/>
      <c r="I700" s="26"/>
      <c r="J700" s="25"/>
      <c r="K700" s="25"/>
      <c r="L700" s="25"/>
      <c r="M700" s="25"/>
      <c r="AT700" s="60" t="str">
        <f t="shared" si="122"/>
        <v/>
      </c>
      <c r="AU700" s="54" t="str">
        <f t="shared" si="123"/>
        <v/>
      </c>
      <c r="AV700" s="54" t="str">
        <f t="shared" si="124"/>
        <v/>
      </c>
      <c r="AW700" s="54" t="str">
        <f t="shared" si="125"/>
        <v/>
      </c>
      <c r="AX700" s="54" t="str">
        <f t="shared" si="126"/>
        <v/>
      </c>
      <c r="AY700" s="54" t="str">
        <f t="shared" si="127"/>
        <v/>
      </c>
      <c r="AZ700" s="54" t="str">
        <f t="shared" si="128"/>
        <v/>
      </c>
      <c r="BA700" s="54" t="str">
        <f t="shared" si="129"/>
        <v/>
      </c>
      <c r="BB700" s="64" t="str">
        <f t="shared" si="130"/>
        <v/>
      </c>
      <c r="BC700" s="64" t="str">
        <f t="shared" si="131"/>
        <v/>
      </c>
    </row>
    <row r="701" spans="2:55" x14ac:dyDescent="0.2">
      <c r="B701" s="25"/>
      <c r="C701" s="25"/>
      <c r="D701" s="25"/>
      <c r="E701" s="25"/>
      <c r="F701" s="26"/>
      <c r="G701" s="26"/>
      <c r="H701" s="26"/>
      <c r="I701" s="26"/>
      <c r="J701" s="25"/>
      <c r="K701" s="25"/>
      <c r="L701" s="25"/>
      <c r="M701" s="25"/>
      <c r="AT701" s="60" t="str">
        <f t="shared" si="122"/>
        <v/>
      </c>
      <c r="AU701" s="54" t="str">
        <f t="shared" si="123"/>
        <v/>
      </c>
      <c r="AV701" s="54" t="str">
        <f t="shared" si="124"/>
        <v/>
      </c>
      <c r="AW701" s="54" t="str">
        <f t="shared" si="125"/>
        <v/>
      </c>
      <c r="AX701" s="54" t="str">
        <f t="shared" si="126"/>
        <v/>
      </c>
      <c r="AY701" s="54" t="str">
        <f t="shared" si="127"/>
        <v/>
      </c>
      <c r="AZ701" s="54" t="str">
        <f t="shared" si="128"/>
        <v/>
      </c>
      <c r="BA701" s="54" t="str">
        <f t="shared" si="129"/>
        <v/>
      </c>
      <c r="BB701" s="64" t="str">
        <f t="shared" si="130"/>
        <v/>
      </c>
      <c r="BC701" s="64" t="str">
        <f t="shared" si="131"/>
        <v/>
      </c>
    </row>
    <row r="702" spans="2:55" x14ac:dyDescent="0.2">
      <c r="B702" s="25"/>
      <c r="C702" s="25"/>
      <c r="D702" s="25"/>
      <c r="E702" s="25"/>
      <c r="F702" s="26"/>
      <c r="G702" s="26"/>
      <c r="H702" s="26"/>
      <c r="I702" s="26"/>
      <c r="J702" s="25"/>
      <c r="K702" s="25"/>
      <c r="L702" s="25"/>
      <c r="M702" s="25"/>
      <c r="AT702" s="60" t="str">
        <f t="shared" si="122"/>
        <v/>
      </c>
      <c r="AU702" s="54" t="str">
        <f t="shared" si="123"/>
        <v/>
      </c>
      <c r="AV702" s="54" t="str">
        <f t="shared" si="124"/>
        <v/>
      </c>
      <c r="AW702" s="54" t="str">
        <f t="shared" si="125"/>
        <v/>
      </c>
      <c r="AX702" s="54" t="str">
        <f t="shared" si="126"/>
        <v/>
      </c>
      <c r="AY702" s="54" t="str">
        <f t="shared" si="127"/>
        <v/>
      </c>
      <c r="AZ702" s="54" t="str">
        <f t="shared" si="128"/>
        <v/>
      </c>
      <c r="BA702" s="54" t="str">
        <f t="shared" si="129"/>
        <v/>
      </c>
      <c r="BB702" s="64" t="str">
        <f t="shared" si="130"/>
        <v/>
      </c>
      <c r="BC702" s="64" t="str">
        <f t="shared" si="131"/>
        <v/>
      </c>
    </row>
    <row r="703" spans="2:55" x14ac:dyDescent="0.2">
      <c r="B703" s="25"/>
      <c r="C703" s="25"/>
      <c r="D703" s="25"/>
      <c r="E703" s="25"/>
      <c r="F703" s="26"/>
      <c r="G703" s="26"/>
      <c r="H703" s="26"/>
      <c r="I703" s="26"/>
      <c r="J703" s="25"/>
      <c r="K703" s="25"/>
      <c r="L703" s="25"/>
      <c r="M703" s="25"/>
      <c r="AT703" s="60" t="str">
        <f t="shared" si="122"/>
        <v/>
      </c>
      <c r="AU703" s="54" t="str">
        <f t="shared" si="123"/>
        <v/>
      </c>
      <c r="AV703" s="54" t="str">
        <f t="shared" si="124"/>
        <v/>
      </c>
      <c r="AW703" s="54" t="str">
        <f t="shared" si="125"/>
        <v/>
      </c>
      <c r="AX703" s="54" t="str">
        <f t="shared" si="126"/>
        <v/>
      </c>
      <c r="AY703" s="54" t="str">
        <f t="shared" si="127"/>
        <v/>
      </c>
      <c r="AZ703" s="54" t="str">
        <f t="shared" si="128"/>
        <v/>
      </c>
      <c r="BA703" s="54" t="str">
        <f t="shared" si="129"/>
        <v/>
      </c>
      <c r="BB703" s="64" t="str">
        <f t="shared" si="130"/>
        <v/>
      </c>
      <c r="BC703" s="64" t="str">
        <f t="shared" si="131"/>
        <v/>
      </c>
    </row>
    <row r="704" spans="2:55" x14ac:dyDescent="0.2">
      <c r="B704" s="25"/>
      <c r="C704" s="25"/>
      <c r="D704" s="25"/>
      <c r="E704" s="25"/>
      <c r="F704" s="26"/>
      <c r="G704" s="26"/>
      <c r="H704" s="26"/>
      <c r="I704" s="26"/>
      <c r="J704" s="25"/>
      <c r="K704" s="25"/>
      <c r="L704" s="25"/>
      <c r="M704" s="25"/>
      <c r="AT704" s="60" t="str">
        <f t="shared" si="122"/>
        <v/>
      </c>
      <c r="AU704" s="54" t="str">
        <f t="shared" si="123"/>
        <v/>
      </c>
      <c r="AV704" s="54" t="str">
        <f t="shared" si="124"/>
        <v/>
      </c>
      <c r="AW704" s="54" t="str">
        <f t="shared" si="125"/>
        <v/>
      </c>
      <c r="AX704" s="54" t="str">
        <f t="shared" si="126"/>
        <v/>
      </c>
      <c r="AY704" s="54" t="str">
        <f t="shared" si="127"/>
        <v/>
      </c>
      <c r="AZ704" s="54" t="str">
        <f t="shared" si="128"/>
        <v/>
      </c>
      <c r="BA704" s="54" t="str">
        <f t="shared" si="129"/>
        <v/>
      </c>
      <c r="BB704" s="64" t="str">
        <f t="shared" si="130"/>
        <v/>
      </c>
      <c r="BC704" s="64" t="str">
        <f t="shared" si="131"/>
        <v/>
      </c>
    </row>
    <row r="705" spans="2:55" x14ac:dyDescent="0.2">
      <c r="B705" s="25"/>
      <c r="C705" s="25"/>
      <c r="D705" s="25"/>
      <c r="E705" s="25"/>
      <c r="F705" s="26"/>
      <c r="G705" s="26"/>
      <c r="H705" s="26"/>
      <c r="I705" s="26"/>
      <c r="J705" s="25"/>
      <c r="K705" s="25"/>
      <c r="L705" s="25"/>
      <c r="M705" s="25"/>
      <c r="AT705" s="60" t="str">
        <f t="shared" si="122"/>
        <v/>
      </c>
      <c r="AU705" s="54" t="str">
        <f t="shared" si="123"/>
        <v/>
      </c>
      <c r="AV705" s="54" t="str">
        <f t="shared" si="124"/>
        <v/>
      </c>
      <c r="AW705" s="54" t="str">
        <f t="shared" si="125"/>
        <v/>
      </c>
      <c r="AX705" s="54" t="str">
        <f t="shared" si="126"/>
        <v/>
      </c>
      <c r="AY705" s="54" t="str">
        <f t="shared" si="127"/>
        <v/>
      </c>
      <c r="AZ705" s="54" t="str">
        <f t="shared" si="128"/>
        <v/>
      </c>
      <c r="BA705" s="54" t="str">
        <f t="shared" si="129"/>
        <v/>
      </c>
      <c r="BB705" s="64" t="str">
        <f t="shared" si="130"/>
        <v/>
      </c>
      <c r="BC705" s="64" t="str">
        <f t="shared" si="131"/>
        <v/>
      </c>
    </row>
    <row r="706" spans="2:55" x14ac:dyDescent="0.2">
      <c r="B706" s="25"/>
      <c r="C706" s="25"/>
      <c r="D706" s="25"/>
      <c r="E706" s="25"/>
      <c r="F706" s="26"/>
      <c r="G706" s="26"/>
      <c r="H706" s="26"/>
      <c r="I706" s="26"/>
      <c r="J706" s="25"/>
      <c r="K706" s="25"/>
      <c r="L706" s="25"/>
      <c r="M706" s="25"/>
      <c r="AT706" s="60" t="str">
        <f t="shared" si="122"/>
        <v/>
      </c>
      <c r="AU706" s="54" t="str">
        <f t="shared" si="123"/>
        <v/>
      </c>
      <c r="AV706" s="54" t="str">
        <f t="shared" si="124"/>
        <v/>
      </c>
      <c r="AW706" s="54" t="str">
        <f t="shared" si="125"/>
        <v/>
      </c>
      <c r="AX706" s="54" t="str">
        <f t="shared" si="126"/>
        <v/>
      </c>
      <c r="AY706" s="54" t="str">
        <f t="shared" si="127"/>
        <v/>
      </c>
      <c r="AZ706" s="54" t="str">
        <f t="shared" si="128"/>
        <v/>
      </c>
      <c r="BA706" s="54" t="str">
        <f t="shared" si="129"/>
        <v/>
      </c>
      <c r="BB706" s="64" t="str">
        <f t="shared" si="130"/>
        <v/>
      </c>
      <c r="BC706" s="64" t="str">
        <f t="shared" si="131"/>
        <v/>
      </c>
    </row>
    <row r="707" spans="2:55" x14ac:dyDescent="0.2">
      <c r="B707" s="25"/>
      <c r="C707" s="25"/>
      <c r="D707" s="25"/>
      <c r="E707" s="25"/>
      <c r="F707" s="26"/>
      <c r="G707" s="26"/>
      <c r="H707" s="26"/>
      <c r="I707" s="26"/>
      <c r="J707" s="25"/>
      <c r="K707" s="25"/>
      <c r="L707" s="25"/>
      <c r="M707" s="25"/>
      <c r="AT707" s="60" t="str">
        <f t="shared" si="122"/>
        <v/>
      </c>
      <c r="AU707" s="54" t="str">
        <f t="shared" si="123"/>
        <v/>
      </c>
      <c r="AV707" s="54" t="str">
        <f t="shared" si="124"/>
        <v/>
      </c>
      <c r="AW707" s="54" t="str">
        <f t="shared" si="125"/>
        <v/>
      </c>
      <c r="AX707" s="54" t="str">
        <f t="shared" si="126"/>
        <v/>
      </c>
      <c r="AY707" s="54" t="str">
        <f t="shared" si="127"/>
        <v/>
      </c>
      <c r="AZ707" s="54" t="str">
        <f t="shared" si="128"/>
        <v/>
      </c>
      <c r="BA707" s="54" t="str">
        <f t="shared" si="129"/>
        <v/>
      </c>
      <c r="BB707" s="64" t="str">
        <f t="shared" si="130"/>
        <v/>
      </c>
      <c r="BC707" s="64" t="str">
        <f t="shared" si="131"/>
        <v/>
      </c>
    </row>
    <row r="708" spans="2:55" x14ac:dyDescent="0.2">
      <c r="B708" s="25"/>
      <c r="C708" s="25"/>
      <c r="D708" s="25"/>
      <c r="E708" s="25"/>
      <c r="F708" s="26"/>
      <c r="G708" s="26"/>
      <c r="H708" s="26"/>
      <c r="I708" s="26"/>
      <c r="J708" s="25"/>
      <c r="K708" s="25"/>
      <c r="L708" s="25"/>
      <c r="M708" s="25"/>
      <c r="AT708" s="60" t="str">
        <f t="shared" si="122"/>
        <v/>
      </c>
      <c r="AU708" s="54" t="str">
        <f t="shared" si="123"/>
        <v/>
      </c>
      <c r="AV708" s="54" t="str">
        <f t="shared" si="124"/>
        <v/>
      </c>
      <c r="AW708" s="54" t="str">
        <f t="shared" si="125"/>
        <v/>
      </c>
      <c r="AX708" s="54" t="str">
        <f t="shared" si="126"/>
        <v/>
      </c>
      <c r="AY708" s="54" t="str">
        <f t="shared" si="127"/>
        <v/>
      </c>
      <c r="AZ708" s="54" t="str">
        <f t="shared" si="128"/>
        <v/>
      </c>
      <c r="BA708" s="54" t="str">
        <f t="shared" si="129"/>
        <v/>
      </c>
      <c r="BB708" s="64" t="str">
        <f t="shared" si="130"/>
        <v/>
      </c>
      <c r="BC708" s="64" t="str">
        <f t="shared" si="131"/>
        <v/>
      </c>
    </row>
    <row r="709" spans="2:55" x14ac:dyDescent="0.2">
      <c r="B709" s="25"/>
      <c r="C709" s="25"/>
      <c r="D709" s="25"/>
      <c r="E709" s="25"/>
      <c r="F709" s="26"/>
      <c r="G709" s="26"/>
      <c r="H709" s="26"/>
      <c r="I709" s="26"/>
      <c r="J709" s="25"/>
      <c r="K709" s="25"/>
      <c r="L709" s="25"/>
      <c r="M709" s="25"/>
      <c r="AT709" s="60" t="str">
        <f t="shared" si="122"/>
        <v/>
      </c>
      <c r="AU709" s="54" t="str">
        <f t="shared" si="123"/>
        <v/>
      </c>
      <c r="AV709" s="54" t="str">
        <f t="shared" si="124"/>
        <v/>
      </c>
      <c r="AW709" s="54" t="str">
        <f t="shared" si="125"/>
        <v/>
      </c>
      <c r="AX709" s="54" t="str">
        <f t="shared" si="126"/>
        <v/>
      </c>
      <c r="AY709" s="54" t="str">
        <f t="shared" si="127"/>
        <v/>
      </c>
      <c r="AZ709" s="54" t="str">
        <f t="shared" si="128"/>
        <v/>
      </c>
      <c r="BA709" s="54" t="str">
        <f t="shared" si="129"/>
        <v/>
      </c>
      <c r="BB709" s="64" t="str">
        <f t="shared" si="130"/>
        <v/>
      </c>
      <c r="BC709" s="64" t="str">
        <f t="shared" si="131"/>
        <v/>
      </c>
    </row>
    <row r="710" spans="2:55" x14ac:dyDescent="0.2">
      <c r="B710" s="25"/>
      <c r="C710" s="25"/>
      <c r="D710" s="25"/>
      <c r="E710" s="25"/>
      <c r="F710" s="26"/>
      <c r="G710" s="26"/>
      <c r="H710" s="26"/>
      <c r="I710" s="26"/>
      <c r="J710" s="25"/>
      <c r="K710" s="25"/>
      <c r="L710" s="25"/>
      <c r="M710" s="25"/>
      <c r="AT710" s="60" t="str">
        <f t="shared" si="122"/>
        <v/>
      </c>
      <c r="AU710" s="54" t="str">
        <f t="shared" si="123"/>
        <v/>
      </c>
      <c r="AV710" s="54" t="str">
        <f t="shared" si="124"/>
        <v/>
      </c>
      <c r="AW710" s="54" t="str">
        <f t="shared" si="125"/>
        <v/>
      </c>
      <c r="AX710" s="54" t="str">
        <f t="shared" si="126"/>
        <v/>
      </c>
      <c r="AY710" s="54" t="str">
        <f t="shared" si="127"/>
        <v/>
      </c>
      <c r="AZ710" s="54" t="str">
        <f t="shared" si="128"/>
        <v/>
      </c>
      <c r="BA710" s="54" t="str">
        <f t="shared" si="129"/>
        <v/>
      </c>
      <c r="BB710" s="64" t="str">
        <f t="shared" si="130"/>
        <v/>
      </c>
      <c r="BC710" s="64" t="str">
        <f t="shared" si="131"/>
        <v/>
      </c>
    </row>
    <row r="711" spans="2:55" x14ac:dyDescent="0.2">
      <c r="B711" s="25"/>
      <c r="C711" s="25"/>
      <c r="D711" s="25"/>
      <c r="E711" s="25"/>
      <c r="F711" s="26"/>
      <c r="G711" s="26"/>
      <c r="H711" s="26"/>
      <c r="I711" s="26"/>
      <c r="J711" s="25"/>
      <c r="K711" s="25"/>
      <c r="L711" s="25"/>
      <c r="M711" s="25"/>
      <c r="AT711" s="60" t="str">
        <f t="shared" si="122"/>
        <v/>
      </c>
      <c r="AU711" s="54" t="str">
        <f t="shared" si="123"/>
        <v/>
      </c>
      <c r="AV711" s="54" t="str">
        <f t="shared" si="124"/>
        <v/>
      </c>
      <c r="AW711" s="54" t="str">
        <f t="shared" si="125"/>
        <v/>
      </c>
      <c r="AX711" s="54" t="str">
        <f t="shared" si="126"/>
        <v/>
      </c>
      <c r="AY711" s="54" t="str">
        <f t="shared" si="127"/>
        <v/>
      </c>
      <c r="AZ711" s="54" t="str">
        <f t="shared" si="128"/>
        <v/>
      </c>
      <c r="BA711" s="54" t="str">
        <f t="shared" si="129"/>
        <v/>
      </c>
      <c r="BB711" s="64" t="str">
        <f t="shared" si="130"/>
        <v/>
      </c>
      <c r="BC711" s="64" t="str">
        <f t="shared" si="131"/>
        <v/>
      </c>
    </row>
    <row r="712" spans="2:55" x14ac:dyDescent="0.2">
      <c r="B712" s="25"/>
      <c r="C712" s="25"/>
      <c r="D712" s="25"/>
      <c r="E712" s="25"/>
      <c r="F712" s="26"/>
      <c r="G712" s="26"/>
      <c r="H712" s="26"/>
      <c r="I712" s="26"/>
      <c r="J712" s="25"/>
      <c r="K712" s="25"/>
      <c r="L712" s="25"/>
      <c r="M712" s="25"/>
      <c r="AT712" s="60" t="str">
        <f t="shared" si="122"/>
        <v/>
      </c>
      <c r="AU712" s="54" t="str">
        <f t="shared" si="123"/>
        <v/>
      </c>
      <c r="AV712" s="54" t="str">
        <f t="shared" si="124"/>
        <v/>
      </c>
      <c r="AW712" s="54" t="str">
        <f t="shared" si="125"/>
        <v/>
      </c>
      <c r="AX712" s="54" t="str">
        <f t="shared" si="126"/>
        <v/>
      </c>
      <c r="AY712" s="54" t="str">
        <f t="shared" si="127"/>
        <v/>
      </c>
      <c r="AZ712" s="54" t="str">
        <f t="shared" si="128"/>
        <v/>
      </c>
      <c r="BA712" s="54" t="str">
        <f t="shared" si="129"/>
        <v/>
      </c>
      <c r="BB712" s="64" t="str">
        <f t="shared" si="130"/>
        <v/>
      </c>
      <c r="BC712" s="64" t="str">
        <f t="shared" si="131"/>
        <v/>
      </c>
    </row>
    <row r="713" spans="2:55" x14ac:dyDescent="0.2">
      <c r="B713" s="25"/>
      <c r="C713" s="25"/>
      <c r="D713" s="25"/>
      <c r="E713" s="25"/>
      <c r="F713" s="26"/>
      <c r="G713" s="26"/>
      <c r="H713" s="26"/>
      <c r="I713" s="26"/>
      <c r="J713" s="25"/>
      <c r="K713" s="25"/>
      <c r="L713" s="25"/>
      <c r="M713" s="25"/>
      <c r="AT713" s="60" t="str">
        <f t="shared" si="122"/>
        <v/>
      </c>
      <c r="AU713" s="54" t="str">
        <f t="shared" si="123"/>
        <v/>
      </c>
      <c r="AV713" s="54" t="str">
        <f t="shared" si="124"/>
        <v/>
      </c>
      <c r="AW713" s="54" t="str">
        <f t="shared" si="125"/>
        <v/>
      </c>
      <c r="AX713" s="54" t="str">
        <f t="shared" si="126"/>
        <v/>
      </c>
      <c r="AY713" s="54" t="str">
        <f t="shared" si="127"/>
        <v/>
      </c>
      <c r="AZ713" s="54" t="str">
        <f t="shared" si="128"/>
        <v/>
      </c>
      <c r="BA713" s="54" t="str">
        <f t="shared" si="129"/>
        <v/>
      </c>
      <c r="BB713" s="64" t="str">
        <f t="shared" si="130"/>
        <v/>
      </c>
      <c r="BC713" s="64" t="str">
        <f t="shared" si="131"/>
        <v/>
      </c>
    </row>
    <row r="714" spans="2:55" x14ac:dyDescent="0.2">
      <c r="B714" s="25"/>
      <c r="C714" s="25"/>
      <c r="D714" s="25"/>
      <c r="E714" s="25"/>
      <c r="F714" s="26"/>
      <c r="G714" s="26"/>
      <c r="H714" s="26"/>
      <c r="I714" s="26"/>
      <c r="J714" s="25"/>
      <c r="K714" s="25"/>
      <c r="L714" s="25"/>
      <c r="M714" s="25"/>
      <c r="AT714" s="60" t="str">
        <f t="shared" si="122"/>
        <v/>
      </c>
      <c r="AU714" s="54" t="str">
        <f t="shared" si="123"/>
        <v/>
      </c>
      <c r="AV714" s="54" t="str">
        <f t="shared" si="124"/>
        <v/>
      </c>
      <c r="AW714" s="54" t="str">
        <f t="shared" si="125"/>
        <v/>
      </c>
      <c r="AX714" s="54" t="str">
        <f t="shared" si="126"/>
        <v/>
      </c>
      <c r="AY714" s="54" t="str">
        <f t="shared" si="127"/>
        <v/>
      </c>
      <c r="AZ714" s="54" t="str">
        <f t="shared" si="128"/>
        <v/>
      </c>
      <c r="BA714" s="54" t="str">
        <f t="shared" si="129"/>
        <v/>
      </c>
      <c r="BB714" s="64" t="str">
        <f t="shared" si="130"/>
        <v/>
      </c>
      <c r="BC714" s="64" t="str">
        <f t="shared" si="131"/>
        <v/>
      </c>
    </row>
    <row r="715" spans="2:55" x14ac:dyDescent="0.2">
      <c r="B715" s="25"/>
      <c r="C715" s="25"/>
      <c r="D715" s="25"/>
      <c r="E715" s="25"/>
      <c r="F715" s="26"/>
      <c r="G715" s="26"/>
      <c r="H715" s="26"/>
      <c r="I715" s="26"/>
      <c r="J715" s="25"/>
      <c r="K715" s="25"/>
      <c r="L715" s="25"/>
      <c r="M715" s="25"/>
      <c r="AT715" s="60" t="str">
        <f t="shared" si="122"/>
        <v/>
      </c>
      <c r="AU715" s="54" t="str">
        <f t="shared" si="123"/>
        <v/>
      </c>
      <c r="AV715" s="54" t="str">
        <f t="shared" si="124"/>
        <v/>
      </c>
      <c r="AW715" s="54" t="str">
        <f t="shared" si="125"/>
        <v/>
      </c>
      <c r="AX715" s="54" t="str">
        <f t="shared" si="126"/>
        <v/>
      </c>
      <c r="AY715" s="54" t="str">
        <f t="shared" si="127"/>
        <v/>
      </c>
      <c r="AZ715" s="54" t="str">
        <f t="shared" si="128"/>
        <v/>
      </c>
      <c r="BA715" s="54" t="str">
        <f t="shared" si="129"/>
        <v/>
      </c>
      <c r="BB715" s="64" t="str">
        <f t="shared" si="130"/>
        <v/>
      </c>
      <c r="BC715" s="64" t="str">
        <f t="shared" si="131"/>
        <v/>
      </c>
    </row>
    <row r="716" spans="2:55" x14ac:dyDescent="0.2">
      <c r="B716" s="25"/>
      <c r="C716" s="25"/>
      <c r="D716" s="25"/>
      <c r="E716" s="25"/>
      <c r="F716" s="26"/>
      <c r="G716" s="26"/>
      <c r="H716" s="26"/>
      <c r="I716" s="26"/>
      <c r="J716" s="25"/>
      <c r="K716" s="25"/>
      <c r="L716" s="25"/>
      <c r="M716" s="25"/>
      <c r="AT716" s="60" t="str">
        <f t="shared" ref="AT716:AT779" si="132">IF(ISBLANK(B716),"",B716)</f>
        <v/>
      </c>
      <c r="AU716" s="54" t="str">
        <f t="shared" ref="AU716:AU779" si="133">IF(ISBLANK(C716),"",C716)</f>
        <v/>
      </c>
      <c r="AV716" s="54" t="str">
        <f t="shared" ref="AV716:AV779" si="134">IF(ISBLANK(E716),"",E716)</f>
        <v/>
      </c>
      <c r="AW716" s="54" t="str">
        <f t="shared" ref="AW716:AW779" si="135">IF(ISBLANK(F716),"",F716)</f>
        <v/>
      </c>
      <c r="AX716" s="54" t="str">
        <f t="shared" ref="AX716:AX779" si="136">IF(ISBLANK(G716),"",G716)</f>
        <v/>
      </c>
      <c r="AY716" s="54" t="str">
        <f t="shared" ref="AY716:AY779" si="137">IF(ISBLANK(H716),"",H716)</f>
        <v/>
      </c>
      <c r="AZ716" s="54" t="str">
        <f t="shared" ref="AZ716:AZ779" si="138">IF(ISBLANK(I716),"",I716)</f>
        <v/>
      </c>
      <c r="BA716" s="54" t="str">
        <f t="shared" ref="BA716:BA779" si="139">IF(ISBLANK(K716),"",K716)</f>
        <v/>
      </c>
      <c r="BB716" s="64" t="str">
        <f t="shared" ref="BB716:BB779" si="140">IF(ISBLANK(L716),"",L716/60)</f>
        <v/>
      </c>
      <c r="BC716" s="64" t="str">
        <f t="shared" ref="BC716:BC779" si="141">IF(ISBLANK(M716),"",M716/60)</f>
        <v/>
      </c>
    </row>
    <row r="717" spans="2:55" x14ac:dyDescent="0.2">
      <c r="B717" s="25"/>
      <c r="C717" s="25"/>
      <c r="D717" s="25"/>
      <c r="E717" s="25"/>
      <c r="F717" s="26"/>
      <c r="G717" s="26"/>
      <c r="H717" s="26"/>
      <c r="I717" s="26"/>
      <c r="J717" s="25"/>
      <c r="K717" s="25"/>
      <c r="L717" s="25"/>
      <c r="M717" s="25"/>
      <c r="AT717" s="60" t="str">
        <f t="shared" si="132"/>
        <v/>
      </c>
      <c r="AU717" s="54" t="str">
        <f t="shared" si="133"/>
        <v/>
      </c>
      <c r="AV717" s="54" t="str">
        <f t="shared" si="134"/>
        <v/>
      </c>
      <c r="AW717" s="54" t="str">
        <f t="shared" si="135"/>
        <v/>
      </c>
      <c r="AX717" s="54" t="str">
        <f t="shared" si="136"/>
        <v/>
      </c>
      <c r="AY717" s="54" t="str">
        <f t="shared" si="137"/>
        <v/>
      </c>
      <c r="AZ717" s="54" t="str">
        <f t="shared" si="138"/>
        <v/>
      </c>
      <c r="BA717" s="54" t="str">
        <f t="shared" si="139"/>
        <v/>
      </c>
      <c r="BB717" s="64" t="str">
        <f t="shared" si="140"/>
        <v/>
      </c>
      <c r="BC717" s="64" t="str">
        <f t="shared" si="141"/>
        <v/>
      </c>
    </row>
    <row r="718" spans="2:55" x14ac:dyDescent="0.2">
      <c r="B718" s="25"/>
      <c r="C718" s="25"/>
      <c r="D718" s="25"/>
      <c r="E718" s="25"/>
      <c r="F718" s="26"/>
      <c r="G718" s="26"/>
      <c r="H718" s="26"/>
      <c r="I718" s="26"/>
      <c r="J718" s="25"/>
      <c r="K718" s="25"/>
      <c r="L718" s="25"/>
      <c r="M718" s="25"/>
      <c r="AT718" s="60" t="str">
        <f t="shared" si="132"/>
        <v/>
      </c>
      <c r="AU718" s="54" t="str">
        <f t="shared" si="133"/>
        <v/>
      </c>
      <c r="AV718" s="54" t="str">
        <f t="shared" si="134"/>
        <v/>
      </c>
      <c r="AW718" s="54" t="str">
        <f t="shared" si="135"/>
        <v/>
      </c>
      <c r="AX718" s="54" t="str">
        <f t="shared" si="136"/>
        <v/>
      </c>
      <c r="AY718" s="54" t="str">
        <f t="shared" si="137"/>
        <v/>
      </c>
      <c r="AZ718" s="54" t="str">
        <f t="shared" si="138"/>
        <v/>
      </c>
      <c r="BA718" s="54" t="str">
        <f t="shared" si="139"/>
        <v/>
      </c>
      <c r="BB718" s="64" t="str">
        <f t="shared" si="140"/>
        <v/>
      </c>
      <c r="BC718" s="64" t="str">
        <f t="shared" si="141"/>
        <v/>
      </c>
    </row>
    <row r="719" spans="2:55" x14ac:dyDescent="0.2">
      <c r="B719" s="25"/>
      <c r="C719" s="25"/>
      <c r="D719" s="25"/>
      <c r="E719" s="25"/>
      <c r="F719" s="26"/>
      <c r="G719" s="26"/>
      <c r="H719" s="26"/>
      <c r="I719" s="26"/>
      <c r="J719" s="25"/>
      <c r="K719" s="25"/>
      <c r="L719" s="25"/>
      <c r="M719" s="25"/>
      <c r="AT719" s="60" t="str">
        <f t="shared" si="132"/>
        <v/>
      </c>
      <c r="AU719" s="54" t="str">
        <f t="shared" si="133"/>
        <v/>
      </c>
      <c r="AV719" s="54" t="str">
        <f t="shared" si="134"/>
        <v/>
      </c>
      <c r="AW719" s="54" t="str">
        <f t="shared" si="135"/>
        <v/>
      </c>
      <c r="AX719" s="54" t="str">
        <f t="shared" si="136"/>
        <v/>
      </c>
      <c r="AY719" s="54" t="str">
        <f t="shared" si="137"/>
        <v/>
      </c>
      <c r="AZ719" s="54" t="str">
        <f t="shared" si="138"/>
        <v/>
      </c>
      <c r="BA719" s="54" t="str">
        <f t="shared" si="139"/>
        <v/>
      </c>
      <c r="BB719" s="64" t="str">
        <f t="shared" si="140"/>
        <v/>
      </c>
      <c r="BC719" s="64" t="str">
        <f t="shared" si="141"/>
        <v/>
      </c>
    </row>
    <row r="720" spans="2:55" x14ac:dyDescent="0.2">
      <c r="B720" s="25"/>
      <c r="C720" s="25"/>
      <c r="D720" s="25"/>
      <c r="E720" s="25"/>
      <c r="F720" s="26"/>
      <c r="G720" s="26"/>
      <c r="H720" s="26"/>
      <c r="I720" s="26"/>
      <c r="J720" s="25"/>
      <c r="K720" s="25"/>
      <c r="L720" s="25"/>
      <c r="M720" s="25"/>
      <c r="AT720" s="60" t="str">
        <f t="shared" si="132"/>
        <v/>
      </c>
      <c r="AU720" s="54" t="str">
        <f t="shared" si="133"/>
        <v/>
      </c>
      <c r="AV720" s="54" t="str">
        <f t="shared" si="134"/>
        <v/>
      </c>
      <c r="AW720" s="54" t="str">
        <f t="shared" si="135"/>
        <v/>
      </c>
      <c r="AX720" s="54" t="str">
        <f t="shared" si="136"/>
        <v/>
      </c>
      <c r="AY720" s="54" t="str">
        <f t="shared" si="137"/>
        <v/>
      </c>
      <c r="AZ720" s="54" t="str">
        <f t="shared" si="138"/>
        <v/>
      </c>
      <c r="BA720" s="54" t="str">
        <f t="shared" si="139"/>
        <v/>
      </c>
      <c r="BB720" s="64" t="str">
        <f t="shared" si="140"/>
        <v/>
      </c>
      <c r="BC720" s="64" t="str">
        <f t="shared" si="141"/>
        <v/>
      </c>
    </row>
    <row r="721" spans="2:55" x14ac:dyDescent="0.2">
      <c r="B721" s="25"/>
      <c r="C721" s="25"/>
      <c r="D721" s="25"/>
      <c r="E721" s="25"/>
      <c r="F721" s="26"/>
      <c r="G721" s="26"/>
      <c r="H721" s="26"/>
      <c r="I721" s="26"/>
      <c r="J721" s="25"/>
      <c r="K721" s="25"/>
      <c r="L721" s="25"/>
      <c r="M721" s="25"/>
      <c r="AT721" s="60" t="str">
        <f t="shared" si="132"/>
        <v/>
      </c>
      <c r="AU721" s="54" t="str">
        <f t="shared" si="133"/>
        <v/>
      </c>
      <c r="AV721" s="54" t="str">
        <f t="shared" si="134"/>
        <v/>
      </c>
      <c r="AW721" s="54" t="str">
        <f t="shared" si="135"/>
        <v/>
      </c>
      <c r="AX721" s="54" t="str">
        <f t="shared" si="136"/>
        <v/>
      </c>
      <c r="AY721" s="54" t="str">
        <f t="shared" si="137"/>
        <v/>
      </c>
      <c r="AZ721" s="54" t="str">
        <f t="shared" si="138"/>
        <v/>
      </c>
      <c r="BA721" s="54" t="str">
        <f t="shared" si="139"/>
        <v/>
      </c>
      <c r="BB721" s="64" t="str">
        <f t="shared" si="140"/>
        <v/>
      </c>
      <c r="BC721" s="64" t="str">
        <f t="shared" si="141"/>
        <v/>
      </c>
    </row>
    <row r="722" spans="2:55" x14ac:dyDescent="0.2">
      <c r="B722" s="25"/>
      <c r="C722" s="25"/>
      <c r="D722" s="25"/>
      <c r="E722" s="25"/>
      <c r="F722" s="26"/>
      <c r="G722" s="26"/>
      <c r="H722" s="26"/>
      <c r="I722" s="26"/>
      <c r="J722" s="25"/>
      <c r="K722" s="25"/>
      <c r="L722" s="25"/>
      <c r="M722" s="25"/>
      <c r="AT722" s="60" t="str">
        <f t="shared" si="132"/>
        <v/>
      </c>
      <c r="AU722" s="54" t="str">
        <f t="shared" si="133"/>
        <v/>
      </c>
      <c r="AV722" s="54" t="str">
        <f t="shared" si="134"/>
        <v/>
      </c>
      <c r="AW722" s="54" t="str">
        <f t="shared" si="135"/>
        <v/>
      </c>
      <c r="AX722" s="54" t="str">
        <f t="shared" si="136"/>
        <v/>
      </c>
      <c r="AY722" s="54" t="str">
        <f t="shared" si="137"/>
        <v/>
      </c>
      <c r="AZ722" s="54" t="str">
        <f t="shared" si="138"/>
        <v/>
      </c>
      <c r="BA722" s="54" t="str">
        <f t="shared" si="139"/>
        <v/>
      </c>
      <c r="BB722" s="64" t="str">
        <f t="shared" si="140"/>
        <v/>
      </c>
      <c r="BC722" s="64" t="str">
        <f t="shared" si="141"/>
        <v/>
      </c>
    </row>
    <row r="723" spans="2:55" x14ac:dyDescent="0.2">
      <c r="B723" s="25"/>
      <c r="C723" s="25"/>
      <c r="D723" s="25"/>
      <c r="E723" s="25"/>
      <c r="F723" s="26"/>
      <c r="G723" s="26"/>
      <c r="H723" s="26"/>
      <c r="I723" s="26"/>
      <c r="J723" s="25"/>
      <c r="K723" s="25"/>
      <c r="L723" s="25"/>
      <c r="M723" s="25"/>
      <c r="AT723" s="60" t="str">
        <f t="shared" si="132"/>
        <v/>
      </c>
      <c r="AU723" s="54" t="str">
        <f t="shared" si="133"/>
        <v/>
      </c>
      <c r="AV723" s="54" t="str">
        <f t="shared" si="134"/>
        <v/>
      </c>
      <c r="AW723" s="54" t="str">
        <f t="shared" si="135"/>
        <v/>
      </c>
      <c r="AX723" s="54" t="str">
        <f t="shared" si="136"/>
        <v/>
      </c>
      <c r="AY723" s="54" t="str">
        <f t="shared" si="137"/>
        <v/>
      </c>
      <c r="AZ723" s="54" t="str">
        <f t="shared" si="138"/>
        <v/>
      </c>
      <c r="BA723" s="54" t="str">
        <f t="shared" si="139"/>
        <v/>
      </c>
      <c r="BB723" s="64" t="str">
        <f t="shared" si="140"/>
        <v/>
      </c>
      <c r="BC723" s="64" t="str">
        <f t="shared" si="141"/>
        <v/>
      </c>
    </row>
    <row r="724" spans="2:55" x14ac:dyDescent="0.2">
      <c r="B724" s="25"/>
      <c r="C724" s="25"/>
      <c r="D724" s="25"/>
      <c r="E724" s="25"/>
      <c r="F724" s="26"/>
      <c r="G724" s="26"/>
      <c r="H724" s="26"/>
      <c r="I724" s="26"/>
      <c r="J724" s="25"/>
      <c r="K724" s="25"/>
      <c r="L724" s="25"/>
      <c r="M724" s="25"/>
      <c r="AT724" s="60" t="str">
        <f t="shared" si="132"/>
        <v/>
      </c>
      <c r="AU724" s="54" t="str">
        <f t="shared" si="133"/>
        <v/>
      </c>
      <c r="AV724" s="54" t="str">
        <f t="shared" si="134"/>
        <v/>
      </c>
      <c r="AW724" s="54" t="str">
        <f t="shared" si="135"/>
        <v/>
      </c>
      <c r="AX724" s="54" t="str">
        <f t="shared" si="136"/>
        <v/>
      </c>
      <c r="AY724" s="54" t="str">
        <f t="shared" si="137"/>
        <v/>
      </c>
      <c r="AZ724" s="54" t="str">
        <f t="shared" si="138"/>
        <v/>
      </c>
      <c r="BA724" s="54" t="str">
        <f t="shared" si="139"/>
        <v/>
      </c>
      <c r="BB724" s="64" t="str">
        <f t="shared" si="140"/>
        <v/>
      </c>
      <c r="BC724" s="64" t="str">
        <f t="shared" si="141"/>
        <v/>
      </c>
    </row>
    <row r="725" spans="2:55" x14ac:dyDescent="0.2">
      <c r="B725" s="25"/>
      <c r="C725" s="25"/>
      <c r="D725" s="25"/>
      <c r="E725" s="25"/>
      <c r="F725" s="26"/>
      <c r="G725" s="26"/>
      <c r="H725" s="26"/>
      <c r="I725" s="26"/>
      <c r="J725" s="25"/>
      <c r="K725" s="25"/>
      <c r="L725" s="25"/>
      <c r="M725" s="25"/>
      <c r="AT725" s="60" t="str">
        <f t="shared" si="132"/>
        <v/>
      </c>
      <c r="AU725" s="54" t="str">
        <f t="shared" si="133"/>
        <v/>
      </c>
      <c r="AV725" s="54" t="str">
        <f t="shared" si="134"/>
        <v/>
      </c>
      <c r="AW725" s="54" t="str">
        <f t="shared" si="135"/>
        <v/>
      </c>
      <c r="AX725" s="54" t="str">
        <f t="shared" si="136"/>
        <v/>
      </c>
      <c r="AY725" s="54" t="str">
        <f t="shared" si="137"/>
        <v/>
      </c>
      <c r="AZ725" s="54" t="str">
        <f t="shared" si="138"/>
        <v/>
      </c>
      <c r="BA725" s="54" t="str">
        <f t="shared" si="139"/>
        <v/>
      </c>
      <c r="BB725" s="64" t="str">
        <f t="shared" si="140"/>
        <v/>
      </c>
      <c r="BC725" s="64" t="str">
        <f t="shared" si="141"/>
        <v/>
      </c>
    </row>
    <row r="726" spans="2:55" x14ac:dyDescent="0.2">
      <c r="B726" s="25"/>
      <c r="C726" s="25"/>
      <c r="D726" s="25"/>
      <c r="E726" s="25"/>
      <c r="F726" s="26"/>
      <c r="G726" s="26"/>
      <c r="H726" s="26"/>
      <c r="I726" s="26"/>
      <c r="J726" s="25"/>
      <c r="K726" s="25"/>
      <c r="L726" s="25"/>
      <c r="M726" s="25"/>
      <c r="AT726" s="60" t="str">
        <f t="shared" si="132"/>
        <v/>
      </c>
      <c r="AU726" s="54" t="str">
        <f t="shared" si="133"/>
        <v/>
      </c>
      <c r="AV726" s="54" t="str">
        <f t="shared" si="134"/>
        <v/>
      </c>
      <c r="AW726" s="54" t="str">
        <f t="shared" si="135"/>
        <v/>
      </c>
      <c r="AX726" s="54" t="str">
        <f t="shared" si="136"/>
        <v/>
      </c>
      <c r="AY726" s="54" t="str">
        <f t="shared" si="137"/>
        <v/>
      </c>
      <c r="AZ726" s="54" t="str">
        <f t="shared" si="138"/>
        <v/>
      </c>
      <c r="BA726" s="54" t="str">
        <f t="shared" si="139"/>
        <v/>
      </c>
      <c r="BB726" s="64" t="str">
        <f t="shared" si="140"/>
        <v/>
      </c>
      <c r="BC726" s="64" t="str">
        <f t="shared" si="141"/>
        <v/>
      </c>
    </row>
    <row r="727" spans="2:55" x14ac:dyDescent="0.2">
      <c r="B727" s="25"/>
      <c r="C727" s="25"/>
      <c r="D727" s="25"/>
      <c r="E727" s="25"/>
      <c r="F727" s="26"/>
      <c r="G727" s="26"/>
      <c r="H727" s="26"/>
      <c r="I727" s="26"/>
      <c r="J727" s="25"/>
      <c r="K727" s="25"/>
      <c r="L727" s="25"/>
      <c r="M727" s="25"/>
      <c r="AT727" s="60" t="str">
        <f t="shared" si="132"/>
        <v/>
      </c>
      <c r="AU727" s="54" t="str">
        <f t="shared" si="133"/>
        <v/>
      </c>
      <c r="AV727" s="54" t="str">
        <f t="shared" si="134"/>
        <v/>
      </c>
      <c r="AW727" s="54" t="str">
        <f t="shared" si="135"/>
        <v/>
      </c>
      <c r="AX727" s="54" t="str">
        <f t="shared" si="136"/>
        <v/>
      </c>
      <c r="AY727" s="54" t="str">
        <f t="shared" si="137"/>
        <v/>
      </c>
      <c r="AZ727" s="54" t="str">
        <f t="shared" si="138"/>
        <v/>
      </c>
      <c r="BA727" s="54" t="str">
        <f t="shared" si="139"/>
        <v/>
      </c>
      <c r="BB727" s="64" t="str">
        <f t="shared" si="140"/>
        <v/>
      </c>
      <c r="BC727" s="64" t="str">
        <f t="shared" si="141"/>
        <v/>
      </c>
    </row>
    <row r="728" spans="2:55" x14ac:dyDescent="0.2">
      <c r="B728" s="25"/>
      <c r="C728" s="25"/>
      <c r="D728" s="25"/>
      <c r="E728" s="25"/>
      <c r="F728" s="26"/>
      <c r="G728" s="26"/>
      <c r="H728" s="26"/>
      <c r="I728" s="26"/>
      <c r="J728" s="25"/>
      <c r="K728" s="25"/>
      <c r="L728" s="25"/>
      <c r="M728" s="25"/>
      <c r="AT728" s="60" t="str">
        <f t="shared" si="132"/>
        <v/>
      </c>
      <c r="AU728" s="54" t="str">
        <f t="shared" si="133"/>
        <v/>
      </c>
      <c r="AV728" s="54" t="str">
        <f t="shared" si="134"/>
        <v/>
      </c>
      <c r="AW728" s="54" t="str">
        <f t="shared" si="135"/>
        <v/>
      </c>
      <c r="AX728" s="54" t="str">
        <f t="shared" si="136"/>
        <v/>
      </c>
      <c r="AY728" s="54" t="str">
        <f t="shared" si="137"/>
        <v/>
      </c>
      <c r="AZ728" s="54" t="str">
        <f t="shared" si="138"/>
        <v/>
      </c>
      <c r="BA728" s="54" t="str">
        <f t="shared" si="139"/>
        <v/>
      </c>
      <c r="BB728" s="64" t="str">
        <f t="shared" si="140"/>
        <v/>
      </c>
      <c r="BC728" s="64" t="str">
        <f t="shared" si="141"/>
        <v/>
      </c>
    </row>
    <row r="729" spans="2:55" x14ac:dyDescent="0.2">
      <c r="B729" s="25"/>
      <c r="C729" s="25"/>
      <c r="D729" s="25"/>
      <c r="E729" s="25"/>
      <c r="F729" s="26"/>
      <c r="G729" s="26"/>
      <c r="H729" s="26"/>
      <c r="I729" s="26"/>
      <c r="J729" s="25"/>
      <c r="K729" s="25"/>
      <c r="L729" s="25"/>
      <c r="M729" s="25"/>
      <c r="AT729" s="60" t="str">
        <f t="shared" si="132"/>
        <v/>
      </c>
      <c r="AU729" s="54" t="str">
        <f t="shared" si="133"/>
        <v/>
      </c>
      <c r="AV729" s="54" t="str">
        <f t="shared" si="134"/>
        <v/>
      </c>
      <c r="AW729" s="54" t="str">
        <f t="shared" si="135"/>
        <v/>
      </c>
      <c r="AX729" s="54" t="str">
        <f t="shared" si="136"/>
        <v/>
      </c>
      <c r="AY729" s="54" t="str">
        <f t="shared" si="137"/>
        <v/>
      </c>
      <c r="AZ729" s="54" t="str">
        <f t="shared" si="138"/>
        <v/>
      </c>
      <c r="BA729" s="54" t="str">
        <f t="shared" si="139"/>
        <v/>
      </c>
      <c r="BB729" s="64" t="str">
        <f t="shared" si="140"/>
        <v/>
      </c>
      <c r="BC729" s="64" t="str">
        <f t="shared" si="141"/>
        <v/>
      </c>
    </row>
    <row r="730" spans="2:55" x14ac:dyDescent="0.2">
      <c r="B730" s="25"/>
      <c r="C730" s="25"/>
      <c r="D730" s="25"/>
      <c r="E730" s="25"/>
      <c r="F730" s="26"/>
      <c r="G730" s="26"/>
      <c r="H730" s="26"/>
      <c r="I730" s="26"/>
      <c r="J730" s="25"/>
      <c r="K730" s="25"/>
      <c r="L730" s="25"/>
      <c r="M730" s="25"/>
      <c r="AT730" s="60" t="str">
        <f t="shared" si="132"/>
        <v/>
      </c>
      <c r="AU730" s="54" t="str">
        <f t="shared" si="133"/>
        <v/>
      </c>
      <c r="AV730" s="54" t="str">
        <f t="shared" si="134"/>
        <v/>
      </c>
      <c r="AW730" s="54" t="str">
        <f t="shared" si="135"/>
        <v/>
      </c>
      <c r="AX730" s="54" t="str">
        <f t="shared" si="136"/>
        <v/>
      </c>
      <c r="AY730" s="54" t="str">
        <f t="shared" si="137"/>
        <v/>
      </c>
      <c r="AZ730" s="54" t="str">
        <f t="shared" si="138"/>
        <v/>
      </c>
      <c r="BA730" s="54" t="str">
        <f t="shared" si="139"/>
        <v/>
      </c>
      <c r="BB730" s="64" t="str">
        <f t="shared" si="140"/>
        <v/>
      </c>
      <c r="BC730" s="64" t="str">
        <f t="shared" si="141"/>
        <v/>
      </c>
    </row>
    <row r="731" spans="2:55" x14ac:dyDescent="0.2">
      <c r="B731" s="25"/>
      <c r="C731" s="25"/>
      <c r="D731" s="25"/>
      <c r="E731" s="25"/>
      <c r="F731" s="26"/>
      <c r="G731" s="26"/>
      <c r="H731" s="26"/>
      <c r="I731" s="26"/>
      <c r="J731" s="25"/>
      <c r="K731" s="25"/>
      <c r="L731" s="25"/>
      <c r="M731" s="25"/>
      <c r="AT731" s="60" t="str">
        <f t="shared" si="132"/>
        <v/>
      </c>
      <c r="AU731" s="54" t="str">
        <f t="shared" si="133"/>
        <v/>
      </c>
      <c r="AV731" s="54" t="str">
        <f t="shared" si="134"/>
        <v/>
      </c>
      <c r="AW731" s="54" t="str">
        <f t="shared" si="135"/>
        <v/>
      </c>
      <c r="AX731" s="54" t="str">
        <f t="shared" si="136"/>
        <v/>
      </c>
      <c r="AY731" s="54" t="str">
        <f t="shared" si="137"/>
        <v/>
      </c>
      <c r="AZ731" s="54" t="str">
        <f t="shared" si="138"/>
        <v/>
      </c>
      <c r="BA731" s="54" t="str">
        <f t="shared" si="139"/>
        <v/>
      </c>
      <c r="BB731" s="64" t="str">
        <f t="shared" si="140"/>
        <v/>
      </c>
      <c r="BC731" s="64" t="str">
        <f t="shared" si="141"/>
        <v/>
      </c>
    </row>
    <row r="732" spans="2:55" x14ac:dyDescent="0.2">
      <c r="B732" s="25"/>
      <c r="C732" s="25"/>
      <c r="D732" s="25"/>
      <c r="E732" s="25"/>
      <c r="F732" s="26"/>
      <c r="G732" s="26"/>
      <c r="H732" s="26"/>
      <c r="I732" s="26"/>
      <c r="J732" s="25"/>
      <c r="K732" s="25"/>
      <c r="L732" s="25"/>
      <c r="M732" s="25"/>
      <c r="AT732" s="60" t="str">
        <f t="shared" si="132"/>
        <v/>
      </c>
      <c r="AU732" s="54" t="str">
        <f t="shared" si="133"/>
        <v/>
      </c>
      <c r="AV732" s="54" t="str">
        <f t="shared" si="134"/>
        <v/>
      </c>
      <c r="AW732" s="54" t="str">
        <f t="shared" si="135"/>
        <v/>
      </c>
      <c r="AX732" s="54" t="str">
        <f t="shared" si="136"/>
        <v/>
      </c>
      <c r="AY732" s="54" t="str">
        <f t="shared" si="137"/>
        <v/>
      </c>
      <c r="AZ732" s="54" t="str">
        <f t="shared" si="138"/>
        <v/>
      </c>
      <c r="BA732" s="54" t="str">
        <f t="shared" si="139"/>
        <v/>
      </c>
      <c r="BB732" s="64" t="str">
        <f t="shared" si="140"/>
        <v/>
      </c>
      <c r="BC732" s="64" t="str">
        <f t="shared" si="141"/>
        <v/>
      </c>
    </row>
    <row r="733" spans="2:55" x14ac:dyDescent="0.2">
      <c r="B733" s="25"/>
      <c r="C733" s="25"/>
      <c r="D733" s="25"/>
      <c r="E733" s="25"/>
      <c r="F733" s="26"/>
      <c r="G733" s="26"/>
      <c r="H733" s="26"/>
      <c r="I733" s="26"/>
      <c r="J733" s="25"/>
      <c r="K733" s="25"/>
      <c r="L733" s="25"/>
      <c r="M733" s="25"/>
      <c r="AT733" s="60" t="str">
        <f t="shared" si="132"/>
        <v/>
      </c>
      <c r="AU733" s="54" t="str">
        <f t="shared" si="133"/>
        <v/>
      </c>
      <c r="AV733" s="54" t="str">
        <f t="shared" si="134"/>
        <v/>
      </c>
      <c r="AW733" s="54" t="str">
        <f t="shared" si="135"/>
        <v/>
      </c>
      <c r="AX733" s="54" t="str">
        <f t="shared" si="136"/>
        <v/>
      </c>
      <c r="AY733" s="54" t="str">
        <f t="shared" si="137"/>
        <v/>
      </c>
      <c r="AZ733" s="54" t="str">
        <f t="shared" si="138"/>
        <v/>
      </c>
      <c r="BA733" s="54" t="str">
        <f t="shared" si="139"/>
        <v/>
      </c>
      <c r="BB733" s="64" t="str">
        <f t="shared" si="140"/>
        <v/>
      </c>
      <c r="BC733" s="64" t="str">
        <f t="shared" si="141"/>
        <v/>
      </c>
    </row>
    <row r="734" spans="2:55" x14ac:dyDescent="0.2">
      <c r="B734" s="25"/>
      <c r="C734" s="25"/>
      <c r="D734" s="25"/>
      <c r="E734" s="25"/>
      <c r="F734" s="26"/>
      <c r="G734" s="26"/>
      <c r="H734" s="26"/>
      <c r="I734" s="26"/>
      <c r="J734" s="25"/>
      <c r="K734" s="25"/>
      <c r="L734" s="25"/>
      <c r="M734" s="25"/>
      <c r="AT734" s="60" t="str">
        <f t="shared" si="132"/>
        <v/>
      </c>
      <c r="AU734" s="54" t="str">
        <f t="shared" si="133"/>
        <v/>
      </c>
      <c r="AV734" s="54" t="str">
        <f t="shared" si="134"/>
        <v/>
      </c>
      <c r="AW734" s="54" t="str">
        <f t="shared" si="135"/>
        <v/>
      </c>
      <c r="AX734" s="54" t="str">
        <f t="shared" si="136"/>
        <v/>
      </c>
      <c r="AY734" s="54" t="str">
        <f t="shared" si="137"/>
        <v/>
      </c>
      <c r="AZ734" s="54" t="str">
        <f t="shared" si="138"/>
        <v/>
      </c>
      <c r="BA734" s="54" t="str">
        <f t="shared" si="139"/>
        <v/>
      </c>
      <c r="BB734" s="64" t="str">
        <f t="shared" si="140"/>
        <v/>
      </c>
      <c r="BC734" s="64" t="str">
        <f t="shared" si="141"/>
        <v/>
      </c>
    </row>
    <row r="735" spans="2:55" x14ac:dyDescent="0.2">
      <c r="B735" s="25"/>
      <c r="C735" s="25"/>
      <c r="D735" s="25"/>
      <c r="E735" s="25"/>
      <c r="F735" s="26"/>
      <c r="G735" s="26"/>
      <c r="H735" s="26"/>
      <c r="I735" s="26"/>
      <c r="J735" s="25"/>
      <c r="K735" s="25"/>
      <c r="L735" s="25"/>
      <c r="M735" s="25"/>
      <c r="AT735" s="60" t="str">
        <f t="shared" si="132"/>
        <v/>
      </c>
      <c r="AU735" s="54" t="str">
        <f t="shared" si="133"/>
        <v/>
      </c>
      <c r="AV735" s="54" t="str">
        <f t="shared" si="134"/>
        <v/>
      </c>
      <c r="AW735" s="54" t="str">
        <f t="shared" si="135"/>
        <v/>
      </c>
      <c r="AX735" s="54" t="str">
        <f t="shared" si="136"/>
        <v/>
      </c>
      <c r="AY735" s="54" t="str">
        <f t="shared" si="137"/>
        <v/>
      </c>
      <c r="AZ735" s="54" t="str">
        <f t="shared" si="138"/>
        <v/>
      </c>
      <c r="BA735" s="54" t="str">
        <f t="shared" si="139"/>
        <v/>
      </c>
      <c r="BB735" s="64" t="str">
        <f t="shared" si="140"/>
        <v/>
      </c>
      <c r="BC735" s="64" t="str">
        <f t="shared" si="141"/>
        <v/>
      </c>
    </row>
    <row r="736" spans="2:55" x14ac:dyDescent="0.2">
      <c r="B736" s="25"/>
      <c r="C736" s="25"/>
      <c r="D736" s="25"/>
      <c r="E736" s="25"/>
      <c r="F736" s="26"/>
      <c r="G736" s="26"/>
      <c r="H736" s="26"/>
      <c r="I736" s="26"/>
      <c r="J736" s="25"/>
      <c r="K736" s="25"/>
      <c r="L736" s="25"/>
      <c r="M736" s="25"/>
      <c r="AT736" s="60" t="str">
        <f t="shared" si="132"/>
        <v/>
      </c>
      <c r="AU736" s="54" t="str">
        <f t="shared" si="133"/>
        <v/>
      </c>
      <c r="AV736" s="54" t="str">
        <f t="shared" si="134"/>
        <v/>
      </c>
      <c r="AW736" s="54" t="str">
        <f t="shared" si="135"/>
        <v/>
      </c>
      <c r="AX736" s="54" t="str">
        <f t="shared" si="136"/>
        <v/>
      </c>
      <c r="AY736" s="54" t="str">
        <f t="shared" si="137"/>
        <v/>
      </c>
      <c r="AZ736" s="54" t="str">
        <f t="shared" si="138"/>
        <v/>
      </c>
      <c r="BA736" s="54" t="str">
        <f t="shared" si="139"/>
        <v/>
      </c>
      <c r="BB736" s="64" t="str">
        <f t="shared" si="140"/>
        <v/>
      </c>
      <c r="BC736" s="64" t="str">
        <f t="shared" si="141"/>
        <v/>
      </c>
    </row>
    <row r="737" spans="2:55" x14ac:dyDescent="0.2">
      <c r="B737" s="25"/>
      <c r="C737" s="25"/>
      <c r="D737" s="25"/>
      <c r="E737" s="25"/>
      <c r="F737" s="26"/>
      <c r="G737" s="26"/>
      <c r="H737" s="26"/>
      <c r="I737" s="26"/>
      <c r="J737" s="25"/>
      <c r="K737" s="25"/>
      <c r="L737" s="25"/>
      <c r="M737" s="25"/>
      <c r="AT737" s="60" t="str">
        <f t="shared" si="132"/>
        <v/>
      </c>
      <c r="AU737" s="54" t="str">
        <f t="shared" si="133"/>
        <v/>
      </c>
      <c r="AV737" s="54" t="str">
        <f t="shared" si="134"/>
        <v/>
      </c>
      <c r="AW737" s="54" t="str">
        <f t="shared" si="135"/>
        <v/>
      </c>
      <c r="AX737" s="54" t="str">
        <f t="shared" si="136"/>
        <v/>
      </c>
      <c r="AY737" s="54" t="str">
        <f t="shared" si="137"/>
        <v/>
      </c>
      <c r="AZ737" s="54" t="str">
        <f t="shared" si="138"/>
        <v/>
      </c>
      <c r="BA737" s="54" t="str">
        <f t="shared" si="139"/>
        <v/>
      </c>
      <c r="BB737" s="64" t="str">
        <f t="shared" si="140"/>
        <v/>
      </c>
      <c r="BC737" s="64" t="str">
        <f t="shared" si="141"/>
        <v/>
      </c>
    </row>
    <row r="738" spans="2:55" x14ac:dyDescent="0.2">
      <c r="B738" s="25"/>
      <c r="C738" s="25"/>
      <c r="D738" s="25"/>
      <c r="E738" s="25"/>
      <c r="F738" s="26"/>
      <c r="G738" s="26"/>
      <c r="H738" s="26"/>
      <c r="I738" s="26"/>
      <c r="J738" s="25"/>
      <c r="K738" s="25"/>
      <c r="L738" s="25"/>
      <c r="M738" s="25"/>
      <c r="AT738" s="60" t="str">
        <f t="shared" si="132"/>
        <v/>
      </c>
      <c r="AU738" s="54" t="str">
        <f t="shared" si="133"/>
        <v/>
      </c>
      <c r="AV738" s="54" t="str">
        <f t="shared" si="134"/>
        <v/>
      </c>
      <c r="AW738" s="54" t="str">
        <f t="shared" si="135"/>
        <v/>
      </c>
      <c r="AX738" s="54" t="str">
        <f t="shared" si="136"/>
        <v/>
      </c>
      <c r="AY738" s="54" t="str">
        <f t="shared" si="137"/>
        <v/>
      </c>
      <c r="AZ738" s="54" t="str">
        <f t="shared" si="138"/>
        <v/>
      </c>
      <c r="BA738" s="54" t="str">
        <f t="shared" si="139"/>
        <v/>
      </c>
      <c r="BB738" s="64" t="str">
        <f t="shared" si="140"/>
        <v/>
      </c>
      <c r="BC738" s="64" t="str">
        <f t="shared" si="141"/>
        <v/>
      </c>
    </row>
    <row r="739" spans="2:55" x14ac:dyDescent="0.2">
      <c r="B739" s="25"/>
      <c r="C739" s="25"/>
      <c r="D739" s="25"/>
      <c r="E739" s="25"/>
      <c r="F739" s="26"/>
      <c r="G739" s="26"/>
      <c r="H739" s="26"/>
      <c r="I739" s="26"/>
      <c r="J739" s="25"/>
      <c r="K739" s="25"/>
      <c r="L739" s="25"/>
      <c r="M739" s="25"/>
      <c r="AT739" s="60" t="str">
        <f t="shared" si="132"/>
        <v/>
      </c>
      <c r="AU739" s="54" t="str">
        <f t="shared" si="133"/>
        <v/>
      </c>
      <c r="AV739" s="54" t="str">
        <f t="shared" si="134"/>
        <v/>
      </c>
      <c r="AW739" s="54" t="str">
        <f t="shared" si="135"/>
        <v/>
      </c>
      <c r="AX739" s="54" t="str">
        <f t="shared" si="136"/>
        <v/>
      </c>
      <c r="AY739" s="54" t="str">
        <f t="shared" si="137"/>
        <v/>
      </c>
      <c r="AZ739" s="54" t="str">
        <f t="shared" si="138"/>
        <v/>
      </c>
      <c r="BA739" s="54" t="str">
        <f t="shared" si="139"/>
        <v/>
      </c>
      <c r="BB739" s="64" t="str">
        <f t="shared" si="140"/>
        <v/>
      </c>
      <c r="BC739" s="64" t="str">
        <f t="shared" si="141"/>
        <v/>
      </c>
    </row>
    <row r="740" spans="2:55" x14ac:dyDescent="0.2">
      <c r="B740" s="25"/>
      <c r="C740" s="25"/>
      <c r="D740" s="25"/>
      <c r="E740" s="25"/>
      <c r="F740" s="26"/>
      <c r="G740" s="26"/>
      <c r="H740" s="26"/>
      <c r="I740" s="26"/>
      <c r="J740" s="25"/>
      <c r="K740" s="25"/>
      <c r="L740" s="25"/>
      <c r="M740" s="25"/>
      <c r="AT740" s="60" t="str">
        <f t="shared" si="132"/>
        <v/>
      </c>
      <c r="AU740" s="54" t="str">
        <f t="shared" si="133"/>
        <v/>
      </c>
      <c r="AV740" s="54" t="str">
        <f t="shared" si="134"/>
        <v/>
      </c>
      <c r="AW740" s="54" t="str">
        <f t="shared" si="135"/>
        <v/>
      </c>
      <c r="AX740" s="54" t="str">
        <f t="shared" si="136"/>
        <v/>
      </c>
      <c r="AY740" s="54" t="str">
        <f t="shared" si="137"/>
        <v/>
      </c>
      <c r="AZ740" s="54" t="str">
        <f t="shared" si="138"/>
        <v/>
      </c>
      <c r="BA740" s="54" t="str">
        <f t="shared" si="139"/>
        <v/>
      </c>
      <c r="BB740" s="64" t="str">
        <f t="shared" si="140"/>
        <v/>
      </c>
      <c r="BC740" s="64" t="str">
        <f t="shared" si="141"/>
        <v/>
      </c>
    </row>
    <row r="741" spans="2:55" x14ac:dyDescent="0.2">
      <c r="B741" s="25"/>
      <c r="C741" s="25"/>
      <c r="D741" s="25"/>
      <c r="E741" s="25"/>
      <c r="F741" s="26"/>
      <c r="G741" s="26"/>
      <c r="H741" s="26"/>
      <c r="I741" s="26"/>
      <c r="J741" s="25"/>
      <c r="K741" s="25"/>
      <c r="L741" s="25"/>
      <c r="M741" s="25"/>
      <c r="AT741" s="60" t="str">
        <f t="shared" si="132"/>
        <v/>
      </c>
      <c r="AU741" s="54" t="str">
        <f t="shared" si="133"/>
        <v/>
      </c>
      <c r="AV741" s="54" t="str">
        <f t="shared" si="134"/>
        <v/>
      </c>
      <c r="AW741" s="54" t="str">
        <f t="shared" si="135"/>
        <v/>
      </c>
      <c r="AX741" s="54" t="str">
        <f t="shared" si="136"/>
        <v/>
      </c>
      <c r="AY741" s="54" t="str">
        <f t="shared" si="137"/>
        <v/>
      </c>
      <c r="AZ741" s="54" t="str">
        <f t="shared" si="138"/>
        <v/>
      </c>
      <c r="BA741" s="54" t="str">
        <f t="shared" si="139"/>
        <v/>
      </c>
      <c r="BB741" s="64" t="str">
        <f t="shared" si="140"/>
        <v/>
      </c>
      <c r="BC741" s="64" t="str">
        <f t="shared" si="141"/>
        <v/>
      </c>
    </row>
    <row r="742" spans="2:55" x14ac:dyDescent="0.2">
      <c r="B742" s="25"/>
      <c r="C742" s="25"/>
      <c r="D742" s="25"/>
      <c r="E742" s="25"/>
      <c r="F742" s="26"/>
      <c r="G742" s="26"/>
      <c r="H742" s="26"/>
      <c r="I742" s="26"/>
      <c r="J742" s="25"/>
      <c r="K742" s="25"/>
      <c r="L742" s="25"/>
      <c r="M742" s="25"/>
      <c r="AT742" s="60" t="str">
        <f t="shared" si="132"/>
        <v/>
      </c>
      <c r="AU742" s="54" t="str">
        <f t="shared" si="133"/>
        <v/>
      </c>
      <c r="AV742" s="54" t="str">
        <f t="shared" si="134"/>
        <v/>
      </c>
      <c r="AW742" s="54" t="str">
        <f t="shared" si="135"/>
        <v/>
      </c>
      <c r="AX742" s="54" t="str">
        <f t="shared" si="136"/>
        <v/>
      </c>
      <c r="AY742" s="54" t="str">
        <f t="shared" si="137"/>
        <v/>
      </c>
      <c r="AZ742" s="54" t="str">
        <f t="shared" si="138"/>
        <v/>
      </c>
      <c r="BA742" s="54" t="str">
        <f t="shared" si="139"/>
        <v/>
      </c>
      <c r="BB742" s="64" t="str">
        <f t="shared" si="140"/>
        <v/>
      </c>
      <c r="BC742" s="64" t="str">
        <f t="shared" si="141"/>
        <v/>
      </c>
    </row>
    <row r="743" spans="2:55" x14ac:dyDescent="0.2">
      <c r="B743" s="25"/>
      <c r="C743" s="25"/>
      <c r="D743" s="25"/>
      <c r="E743" s="25"/>
      <c r="F743" s="26"/>
      <c r="G743" s="26"/>
      <c r="H743" s="26"/>
      <c r="I743" s="26"/>
      <c r="J743" s="25"/>
      <c r="K743" s="25"/>
      <c r="L743" s="25"/>
      <c r="M743" s="25"/>
      <c r="AT743" s="60" t="str">
        <f t="shared" si="132"/>
        <v/>
      </c>
      <c r="AU743" s="54" t="str">
        <f t="shared" si="133"/>
        <v/>
      </c>
      <c r="AV743" s="54" t="str">
        <f t="shared" si="134"/>
        <v/>
      </c>
      <c r="AW743" s="54" t="str">
        <f t="shared" si="135"/>
        <v/>
      </c>
      <c r="AX743" s="54" t="str">
        <f t="shared" si="136"/>
        <v/>
      </c>
      <c r="AY743" s="54" t="str">
        <f t="shared" si="137"/>
        <v/>
      </c>
      <c r="AZ743" s="54" t="str">
        <f t="shared" si="138"/>
        <v/>
      </c>
      <c r="BA743" s="54" t="str">
        <f t="shared" si="139"/>
        <v/>
      </c>
      <c r="BB743" s="64" t="str">
        <f t="shared" si="140"/>
        <v/>
      </c>
      <c r="BC743" s="64" t="str">
        <f t="shared" si="141"/>
        <v/>
      </c>
    </row>
    <row r="744" spans="2:55" x14ac:dyDescent="0.2">
      <c r="B744" s="25"/>
      <c r="C744" s="25"/>
      <c r="D744" s="25"/>
      <c r="E744" s="25"/>
      <c r="F744" s="26"/>
      <c r="G744" s="26"/>
      <c r="H744" s="26"/>
      <c r="I744" s="26"/>
      <c r="J744" s="25"/>
      <c r="K744" s="25"/>
      <c r="L744" s="25"/>
      <c r="M744" s="25"/>
      <c r="AT744" s="60" t="str">
        <f t="shared" si="132"/>
        <v/>
      </c>
      <c r="AU744" s="54" t="str">
        <f t="shared" si="133"/>
        <v/>
      </c>
      <c r="AV744" s="54" t="str">
        <f t="shared" si="134"/>
        <v/>
      </c>
      <c r="AW744" s="54" t="str">
        <f t="shared" si="135"/>
        <v/>
      </c>
      <c r="AX744" s="54" t="str">
        <f t="shared" si="136"/>
        <v/>
      </c>
      <c r="AY744" s="54" t="str">
        <f t="shared" si="137"/>
        <v/>
      </c>
      <c r="AZ744" s="54" t="str">
        <f t="shared" si="138"/>
        <v/>
      </c>
      <c r="BA744" s="54" t="str">
        <f t="shared" si="139"/>
        <v/>
      </c>
      <c r="BB744" s="64" t="str">
        <f t="shared" si="140"/>
        <v/>
      </c>
      <c r="BC744" s="64" t="str">
        <f t="shared" si="141"/>
        <v/>
      </c>
    </row>
    <row r="745" spans="2:55" x14ac:dyDescent="0.2">
      <c r="B745" s="25"/>
      <c r="C745" s="25"/>
      <c r="D745" s="25"/>
      <c r="E745" s="25"/>
      <c r="F745" s="26"/>
      <c r="G745" s="26"/>
      <c r="H745" s="26"/>
      <c r="I745" s="26"/>
      <c r="J745" s="25"/>
      <c r="K745" s="25"/>
      <c r="L745" s="25"/>
      <c r="M745" s="25"/>
      <c r="AT745" s="60" t="str">
        <f t="shared" si="132"/>
        <v/>
      </c>
      <c r="AU745" s="54" t="str">
        <f t="shared" si="133"/>
        <v/>
      </c>
      <c r="AV745" s="54" t="str">
        <f t="shared" si="134"/>
        <v/>
      </c>
      <c r="AW745" s="54" t="str">
        <f t="shared" si="135"/>
        <v/>
      </c>
      <c r="AX745" s="54" t="str">
        <f t="shared" si="136"/>
        <v/>
      </c>
      <c r="AY745" s="54" t="str">
        <f t="shared" si="137"/>
        <v/>
      </c>
      <c r="AZ745" s="54" t="str">
        <f t="shared" si="138"/>
        <v/>
      </c>
      <c r="BA745" s="54" t="str">
        <f t="shared" si="139"/>
        <v/>
      </c>
      <c r="BB745" s="64" t="str">
        <f t="shared" si="140"/>
        <v/>
      </c>
      <c r="BC745" s="64" t="str">
        <f t="shared" si="141"/>
        <v/>
      </c>
    </row>
    <row r="746" spans="2:55" x14ac:dyDescent="0.2">
      <c r="B746" s="25"/>
      <c r="C746" s="25"/>
      <c r="D746" s="25"/>
      <c r="E746" s="25"/>
      <c r="F746" s="26"/>
      <c r="G746" s="26"/>
      <c r="H746" s="26"/>
      <c r="I746" s="26"/>
      <c r="J746" s="25"/>
      <c r="K746" s="25"/>
      <c r="L746" s="25"/>
      <c r="M746" s="25"/>
      <c r="AT746" s="60" t="str">
        <f t="shared" si="132"/>
        <v/>
      </c>
      <c r="AU746" s="54" t="str">
        <f t="shared" si="133"/>
        <v/>
      </c>
      <c r="AV746" s="54" t="str">
        <f t="shared" si="134"/>
        <v/>
      </c>
      <c r="AW746" s="54" t="str">
        <f t="shared" si="135"/>
        <v/>
      </c>
      <c r="AX746" s="54" t="str">
        <f t="shared" si="136"/>
        <v/>
      </c>
      <c r="AY746" s="54" t="str">
        <f t="shared" si="137"/>
        <v/>
      </c>
      <c r="AZ746" s="54" t="str">
        <f t="shared" si="138"/>
        <v/>
      </c>
      <c r="BA746" s="54" t="str">
        <f t="shared" si="139"/>
        <v/>
      </c>
      <c r="BB746" s="64" t="str">
        <f t="shared" si="140"/>
        <v/>
      </c>
      <c r="BC746" s="64" t="str">
        <f t="shared" si="141"/>
        <v/>
      </c>
    </row>
    <row r="747" spans="2:55" x14ac:dyDescent="0.2">
      <c r="B747" s="25"/>
      <c r="C747" s="25"/>
      <c r="D747" s="25"/>
      <c r="E747" s="25"/>
      <c r="F747" s="26"/>
      <c r="G747" s="26"/>
      <c r="H747" s="26"/>
      <c r="I747" s="26"/>
      <c r="J747" s="25"/>
      <c r="K747" s="25"/>
      <c r="L747" s="25"/>
      <c r="M747" s="25"/>
      <c r="AT747" s="60" t="str">
        <f t="shared" si="132"/>
        <v/>
      </c>
      <c r="AU747" s="54" t="str">
        <f t="shared" si="133"/>
        <v/>
      </c>
      <c r="AV747" s="54" t="str">
        <f t="shared" si="134"/>
        <v/>
      </c>
      <c r="AW747" s="54" t="str">
        <f t="shared" si="135"/>
        <v/>
      </c>
      <c r="AX747" s="54" t="str">
        <f t="shared" si="136"/>
        <v/>
      </c>
      <c r="AY747" s="54" t="str">
        <f t="shared" si="137"/>
        <v/>
      </c>
      <c r="AZ747" s="54" t="str">
        <f t="shared" si="138"/>
        <v/>
      </c>
      <c r="BA747" s="54" t="str">
        <f t="shared" si="139"/>
        <v/>
      </c>
      <c r="BB747" s="64" t="str">
        <f t="shared" si="140"/>
        <v/>
      </c>
      <c r="BC747" s="64" t="str">
        <f t="shared" si="141"/>
        <v/>
      </c>
    </row>
    <row r="748" spans="2:55" x14ac:dyDescent="0.2">
      <c r="B748" s="25"/>
      <c r="C748" s="25"/>
      <c r="D748" s="25"/>
      <c r="E748" s="25"/>
      <c r="F748" s="26"/>
      <c r="G748" s="26"/>
      <c r="H748" s="26"/>
      <c r="I748" s="26"/>
      <c r="J748" s="25"/>
      <c r="K748" s="25"/>
      <c r="L748" s="25"/>
      <c r="M748" s="25"/>
      <c r="AT748" s="60" t="str">
        <f t="shared" si="132"/>
        <v/>
      </c>
      <c r="AU748" s="54" t="str">
        <f t="shared" si="133"/>
        <v/>
      </c>
      <c r="AV748" s="54" t="str">
        <f t="shared" si="134"/>
        <v/>
      </c>
      <c r="AW748" s="54" t="str">
        <f t="shared" si="135"/>
        <v/>
      </c>
      <c r="AX748" s="54" t="str">
        <f t="shared" si="136"/>
        <v/>
      </c>
      <c r="AY748" s="54" t="str">
        <f t="shared" si="137"/>
        <v/>
      </c>
      <c r="AZ748" s="54" t="str">
        <f t="shared" si="138"/>
        <v/>
      </c>
      <c r="BA748" s="54" t="str">
        <f t="shared" si="139"/>
        <v/>
      </c>
      <c r="BB748" s="64" t="str">
        <f t="shared" si="140"/>
        <v/>
      </c>
      <c r="BC748" s="64" t="str">
        <f t="shared" si="141"/>
        <v/>
      </c>
    </row>
    <row r="749" spans="2:55" x14ac:dyDescent="0.2">
      <c r="B749" s="25"/>
      <c r="C749" s="25"/>
      <c r="D749" s="25"/>
      <c r="E749" s="25"/>
      <c r="F749" s="26"/>
      <c r="G749" s="26"/>
      <c r="H749" s="26"/>
      <c r="I749" s="26"/>
      <c r="J749" s="25"/>
      <c r="K749" s="25"/>
      <c r="L749" s="25"/>
      <c r="M749" s="25"/>
      <c r="AT749" s="60" t="str">
        <f t="shared" si="132"/>
        <v/>
      </c>
      <c r="AU749" s="54" t="str">
        <f t="shared" si="133"/>
        <v/>
      </c>
      <c r="AV749" s="54" t="str">
        <f t="shared" si="134"/>
        <v/>
      </c>
      <c r="AW749" s="54" t="str">
        <f t="shared" si="135"/>
        <v/>
      </c>
      <c r="AX749" s="54" t="str">
        <f t="shared" si="136"/>
        <v/>
      </c>
      <c r="AY749" s="54" t="str">
        <f t="shared" si="137"/>
        <v/>
      </c>
      <c r="AZ749" s="54" t="str">
        <f t="shared" si="138"/>
        <v/>
      </c>
      <c r="BA749" s="54" t="str">
        <f t="shared" si="139"/>
        <v/>
      </c>
      <c r="BB749" s="64" t="str">
        <f t="shared" si="140"/>
        <v/>
      </c>
      <c r="BC749" s="64" t="str">
        <f t="shared" si="141"/>
        <v/>
      </c>
    </row>
    <row r="750" spans="2:55" x14ac:dyDescent="0.2">
      <c r="B750" s="25"/>
      <c r="C750" s="25"/>
      <c r="D750" s="25"/>
      <c r="E750" s="25"/>
      <c r="F750" s="26"/>
      <c r="G750" s="26"/>
      <c r="H750" s="26"/>
      <c r="I750" s="26"/>
      <c r="J750" s="25"/>
      <c r="K750" s="25"/>
      <c r="L750" s="25"/>
      <c r="M750" s="25"/>
      <c r="AT750" s="60" t="str">
        <f t="shared" si="132"/>
        <v/>
      </c>
      <c r="AU750" s="54" t="str">
        <f t="shared" si="133"/>
        <v/>
      </c>
      <c r="AV750" s="54" t="str">
        <f t="shared" si="134"/>
        <v/>
      </c>
      <c r="AW750" s="54" t="str">
        <f t="shared" si="135"/>
        <v/>
      </c>
      <c r="AX750" s="54" t="str">
        <f t="shared" si="136"/>
        <v/>
      </c>
      <c r="AY750" s="54" t="str">
        <f t="shared" si="137"/>
        <v/>
      </c>
      <c r="AZ750" s="54" t="str">
        <f t="shared" si="138"/>
        <v/>
      </c>
      <c r="BA750" s="54" t="str">
        <f t="shared" si="139"/>
        <v/>
      </c>
      <c r="BB750" s="64" t="str">
        <f t="shared" si="140"/>
        <v/>
      </c>
      <c r="BC750" s="64" t="str">
        <f t="shared" si="141"/>
        <v/>
      </c>
    </row>
    <row r="751" spans="2:55" x14ac:dyDescent="0.2">
      <c r="B751" s="25"/>
      <c r="C751" s="25"/>
      <c r="D751" s="25"/>
      <c r="E751" s="25"/>
      <c r="F751" s="26"/>
      <c r="G751" s="26"/>
      <c r="H751" s="26"/>
      <c r="I751" s="26"/>
      <c r="J751" s="25"/>
      <c r="K751" s="25"/>
      <c r="L751" s="25"/>
      <c r="M751" s="25"/>
      <c r="AT751" s="60" t="str">
        <f t="shared" si="132"/>
        <v/>
      </c>
      <c r="AU751" s="54" t="str">
        <f t="shared" si="133"/>
        <v/>
      </c>
      <c r="AV751" s="54" t="str">
        <f t="shared" si="134"/>
        <v/>
      </c>
      <c r="AW751" s="54" t="str">
        <f t="shared" si="135"/>
        <v/>
      </c>
      <c r="AX751" s="54" t="str">
        <f t="shared" si="136"/>
        <v/>
      </c>
      <c r="AY751" s="54" t="str">
        <f t="shared" si="137"/>
        <v/>
      </c>
      <c r="AZ751" s="54" t="str">
        <f t="shared" si="138"/>
        <v/>
      </c>
      <c r="BA751" s="54" t="str">
        <f t="shared" si="139"/>
        <v/>
      </c>
      <c r="BB751" s="64" t="str">
        <f t="shared" si="140"/>
        <v/>
      </c>
      <c r="BC751" s="64" t="str">
        <f t="shared" si="141"/>
        <v/>
      </c>
    </row>
    <row r="752" spans="2:55" x14ac:dyDescent="0.2">
      <c r="B752" s="25"/>
      <c r="C752" s="25"/>
      <c r="D752" s="25"/>
      <c r="E752" s="25"/>
      <c r="F752" s="26"/>
      <c r="G752" s="26"/>
      <c r="H752" s="26"/>
      <c r="I752" s="26"/>
      <c r="J752" s="25"/>
      <c r="K752" s="25"/>
      <c r="L752" s="25"/>
      <c r="M752" s="25"/>
      <c r="AT752" s="60" t="str">
        <f t="shared" si="132"/>
        <v/>
      </c>
      <c r="AU752" s="54" t="str">
        <f t="shared" si="133"/>
        <v/>
      </c>
      <c r="AV752" s="54" t="str">
        <f t="shared" si="134"/>
        <v/>
      </c>
      <c r="AW752" s="54" t="str">
        <f t="shared" si="135"/>
        <v/>
      </c>
      <c r="AX752" s="54" t="str">
        <f t="shared" si="136"/>
        <v/>
      </c>
      <c r="AY752" s="54" t="str">
        <f t="shared" si="137"/>
        <v/>
      </c>
      <c r="AZ752" s="54" t="str">
        <f t="shared" si="138"/>
        <v/>
      </c>
      <c r="BA752" s="54" t="str">
        <f t="shared" si="139"/>
        <v/>
      </c>
      <c r="BB752" s="64" t="str">
        <f t="shared" si="140"/>
        <v/>
      </c>
      <c r="BC752" s="64" t="str">
        <f t="shared" si="141"/>
        <v/>
      </c>
    </row>
    <row r="753" spans="2:55" x14ac:dyDescent="0.2">
      <c r="B753" s="25"/>
      <c r="C753" s="25"/>
      <c r="D753" s="25"/>
      <c r="E753" s="25"/>
      <c r="F753" s="26"/>
      <c r="G753" s="26"/>
      <c r="H753" s="26"/>
      <c r="I753" s="26"/>
      <c r="J753" s="25"/>
      <c r="K753" s="25"/>
      <c r="L753" s="25"/>
      <c r="M753" s="25"/>
      <c r="AT753" s="60" t="str">
        <f t="shared" si="132"/>
        <v/>
      </c>
      <c r="AU753" s="54" t="str">
        <f t="shared" si="133"/>
        <v/>
      </c>
      <c r="AV753" s="54" t="str">
        <f t="shared" si="134"/>
        <v/>
      </c>
      <c r="AW753" s="54" t="str">
        <f t="shared" si="135"/>
        <v/>
      </c>
      <c r="AX753" s="54" t="str">
        <f t="shared" si="136"/>
        <v/>
      </c>
      <c r="AY753" s="54" t="str">
        <f t="shared" si="137"/>
        <v/>
      </c>
      <c r="AZ753" s="54" t="str">
        <f t="shared" si="138"/>
        <v/>
      </c>
      <c r="BA753" s="54" t="str">
        <f t="shared" si="139"/>
        <v/>
      </c>
      <c r="BB753" s="64" t="str">
        <f t="shared" si="140"/>
        <v/>
      </c>
      <c r="BC753" s="64" t="str">
        <f t="shared" si="141"/>
        <v/>
      </c>
    </row>
    <row r="754" spans="2:55" x14ac:dyDescent="0.2">
      <c r="B754" s="25"/>
      <c r="C754" s="25"/>
      <c r="D754" s="25"/>
      <c r="E754" s="25"/>
      <c r="F754" s="26"/>
      <c r="G754" s="26"/>
      <c r="H754" s="26"/>
      <c r="I754" s="26"/>
      <c r="J754" s="25"/>
      <c r="K754" s="25"/>
      <c r="L754" s="25"/>
      <c r="M754" s="25"/>
      <c r="AT754" s="60" t="str">
        <f t="shared" si="132"/>
        <v/>
      </c>
      <c r="AU754" s="54" t="str">
        <f t="shared" si="133"/>
        <v/>
      </c>
      <c r="AV754" s="54" t="str">
        <f t="shared" si="134"/>
        <v/>
      </c>
      <c r="AW754" s="54" t="str">
        <f t="shared" si="135"/>
        <v/>
      </c>
      <c r="AX754" s="54" t="str">
        <f t="shared" si="136"/>
        <v/>
      </c>
      <c r="AY754" s="54" t="str">
        <f t="shared" si="137"/>
        <v/>
      </c>
      <c r="AZ754" s="54" t="str">
        <f t="shared" si="138"/>
        <v/>
      </c>
      <c r="BA754" s="54" t="str">
        <f t="shared" si="139"/>
        <v/>
      </c>
      <c r="BB754" s="64" t="str">
        <f t="shared" si="140"/>
        <v/>
      </c>
      <c r="BC754" s="64" t="str">
        <f t="shared" si="141"/>
        <v/>
      </c>
    </row>
    <row r="755" spans="2:55" x14ac:dyDescent="0.2">
      <c r="B755" s="25"/>
      <c r="C755" s="25"/>
      <c r="D755" s="25"/>
      <c r="E755" s="25"/>
      <c r="F755" s="26"/>
      <c r="G755" s="26"/>
      <c r="H755" s="26"/>
      <c r="I755" s="26"/>
      <c r="J755" s="25"/>
      <c r="K755" s="25"/>
      <c r="L755" s="25"/>
      <c r="M755" s="25"/>
      <c r="AT755" s="60" t="str">
        <f t="shared" si="132"/>
        <v/>
      </c>
      <c r="AU755" s="54" t="str">
        <f t="shared" si="133"/>
        <v/>
      </c>
      <c r="AV755" s="54" t="str">
        <f t="shared" si="134"/>
        <v/>
      </c>
      <c r="AW755" s="54" t="str">
        <f t="shared" si="135"/>
        <v/>
      </c>
      <c r="AX755" s="54" t="str">
        <f t="shared" si="136"/>
        <v/>
      </c>
      <c r="AY755" s="54" t="str">
        <f t="shared" si="137"/>
        <v/>
      </c>
      <c r="AZ755" s="54" t="str">
        <f t="shared" si="138"/>
        <v/>
      </c>
      <c r="BA755" s="54" t="str">
        <f t="shared" si="139"/>
        <v/>
      </c>
      <c r="BB755" s="64" t="str">
        <f t="shared" si="140"/>
        <v/>
      </c>
      <c r="BC755" s="64" t="str">
        <f t="shared" si="141"/>
        <v/>
      </c>
    </row>
    <row r="756" spans="2:55" x14ac:dyDescent="0.2">
      <c r="B756" s="25"/>
      <c r="C756" s="25"/>
      <c r="D756" s="25"/>
      <c r="E756" s="25"/>
      <c r="F756" s="26"/>
      <c r="G756" s="26"/>
      <c r="H756" s="26"/>
      <c r="I756" s="26"/>
      <c r="J756" s="25"/>
      <c r="K756" s="25"/>
      <c r="L756" s="25"/>
      <c r="M756" s="25"/>
      <c r="AT756" s="60" t="str">
        <f t="shared" si="132"/>
        <v/>
      </c>
      <c r="AU756" s="54" t="str">
        <f t="shared" si="133"/>
        <v/>
      </c>
      <c r="AV756" s="54" t="str">
        <f t="shared" si="134"/>
        <v/>
      </c>
      <c r="AW756" s="54" t="str">
        <f t="shared" si="135"/>
        <v/>
      </c>
      <c r="AX756" s="54" t="str">
        <f t="shared" si="136"/>
        <v/>
      </c>
      <c r="AY756" s="54" t="str">
        <f t="shared" si="137"/>
        <v/>
      </c>
      <c r="AZ756" s="54" t="str">
        <f t="shared" si="138"/>
        <v/>
      </c>
      <c r="BA756" s="54" t="str">
        <f t="shared" si="139"/>
        <v/>
      </c>
      <c r="BB756" s="64" t="str">
        <f t="shared" si="140"/>
        <v/>
      </c>
      <c r="BC756" s="64" t="str">
        <f t="shared" si="141"/>
        <v/>
      </c>
    </row>
    <row r="757" spans="2:55" x14ac:dyDescent="0.2">
      <c r="B757" s="25"/>
      <c r="C757" s="25"/>
      <c r="D757" s="25"/>
      <c r="E757" s="25"/>
      <c r="F757" s="26"/>
      <c r="G757" s="26"/>
      <c r="H757" s="26"/>
      <c r="I757" s="26"/>
      <c r="J757" s="25"/>
      <c r="K757" s="25"/>
      <c r="L757" s="25"/>
      <c r="M757" s="25"/>
      <c r="AT757" s="60" t="str">
        <f t="shared" si="132"/>
        <v/>
      </c>
      <c r="AU757" s="54" t="str">
        <f t="shared" si="133"/>
        <v/>
      </c>
      <c r="AV757" s="54" t="str">
        <f t="shared" si="134"/>
        <v/>
      </c>
      <c r="AW757" s="54" t="str">
        <f t="shared" si="135"/>
        <v/>
      </c>
      <c r="AX757" s="54" t="str">
        <f t="shared" si="136"/>
        <v/>
      </c>
      <c r="AY757" s="54" t="str">
        <f t="shared" si="137"/>
        <v/>
      </c>
      <c r="AZ757" s="54" t="str">
        <f t="shared" si="138"/>
        <v/>
      </c>
      <c r="BA757" s="54" t="str">
        <f t="shared" si="139"/>
        <v/>
      </c>
      <c r="BB757" s="64" t="str">
        <f t="shared" si="140"/>
        <v/>
      </c>
      <c r="BC757" s="64" t="str">
        <f t="shared" si="141"/>
        <v/>
      </c>
    </row>
    <row r="758" spans="2:55" x14ac:dyDescent="0.2">
      <c r="B758" s="25"/>
      <c r="C758" s="25"/>
      <c r="D758" s="25"/>
      <c r="E758" s="25"/>
      <c r="F758" s="26"/>
      <c r="G758" s="26"/>
      <c r="H758" s="26"/>
      <c r="I758" s="26"/>
      <c r="J758" s="25"/>
      <c r="K758" s="25"/>
      <c r="L758" s="25"/>
      <c r="M758" s="25"/>
      <c r="AT758" s="60" t="str">
        <f t="shared" si="132"/>
        <v/>
      </c>
      <c r="AU758" s="54" t="str">
        <f t="shared" si="133"/>
        <v/>
      </c>
      <c r="AV758" s="54" t="str">
        <f t="shared" si="134"/>
        <v/>
      </c>
      <c r="AW758" s="54" t="str">
        <f t="shared" si="135"/>
        <v/>
      </c>
      <c r="AX758" s="54" t="str">
        <f t="shared" si="136"/>
        <v/>
      </c>
      <c r="AY758" s="54" t="str">
        <f t="shared" si="137"/>
        <v/>
      </c>
      <c r="AZ758" s="54" t="str">
        <f t="shared" si="138"/>
        <v/>
      </c>
      <c r="BA758" s="54" t="str">
        <f t="shared" si="139"/>
        <v/>
      </c>
      <c r="BB758" s="64" t="str">
        <f t="shared" si="140"/>
        <v/>
      </c>
      <c r="BC758" s="64" t="str">
        <f t="shared" si="141"/>
        <v/>
      </c>
    </row>
    <row r="759" spans="2:55" x14ac:dyDescent="0.2">
      <c r="B759" s="25"/>
      <c r="C759" s="25"/>
      <c r="D759" s="25"/>
      <c r="E759" s="25"/>
      <c r="F759" s="26"/>
      <c r="G759" s="26"/>
      <c r="H759" s="26"/>
      <c r="I759" s="26"/>
      <c r="J759" s="25"/>
      <c r="K759" s="25"/>
      <c r="L759" s="25"/>
      <c r="M759" s="25"/>
      <c r="AT759" s="60" t="str">
        <f t="shared" si="132"/>
        <v/>
      </c>
      <c r="AU759" s="54" t="str">
        <f t="shared" si="133"/>
        <v/>
      </c>
      <c r="AV759" s="54" t="str">
        <f t="shared" si="134"/>
        <v/>
      </c>
      <c r="AW759" s="54" t="str">
        <f t="shared" si="135"/>
        <v/>
      </c>
      <c r="AX759" s="54" t="str">
        <f t="shared" si="136"/>
        <v/>
      </c>
      <c r="AY759" s="54" t="str">
        <f t="shared" si="137"/>
        <v/>
      </c>
      <c r="AZ759" s="54" t="str">
        <f t="shared" si="138"/>
        <v/>
      </c>
      <c r="BA759" s="54" t="str">
        <f t="shared" si="139"/>
        <v/>
      </c>
      <c r="BB759" s="64" t="str">
        <f t="shared" si="140"/>
        <v/>
      </c>
      <c r="BC759" s="64" t="str">
        <f t="shared" si="141"/>
        <v/>
      </c>
    </row>
    <row r="760" spans="2:55" x14ac:dyDescent="0.2">
      <c r="B760" s="25"/>
      <c r="C760" s="25"/>
      <c r="D760" s="25"/>
      <c r="E760" s="25"/>
      <c r="F760" s="26"/>
      <c r="G760" s="26"/>
      <c r="H760" s="26"/>
      <c r="I760" s="26"/>
      <c r="J760" s="25"/>
      <c r="K760" s="25"/>
      <c r="L760" s="25"/>
      <c r="M760" s="25"/>
      <c r="AT760" s="60" t="str">
        <f t="shared" si="132"/>
        <v/>
      </c>
      <c r="AU760" s="54" t="str">
        <f t="shared" si="133"/>
        <v/>
      </c>
      <c r="AV760" s="54" t="str">
        <f t="shared" si="134"/>
        <v/>
      </c>
      <c r="AW760" s="54" t="str">
        <f t="shared" si="135"/>
        <v/>
      </c>
      <c r="AX760" s="54" t="str">
        <f t="shared" si="136"/>
        <v/>
      </c>
      <c r="AY760" s="54" t="str">
        <f t="shared" si="137"/>
        <v/>
      </c>
      <c r="AZ760" s="54" t="str">
        <f t="shared" si="138"/>
        <v/>
      </c>
      <c r="BA760" s="54" t="str">
        <f t="shared" si="139"/>
        <v/>
      </c>
      <c r="BB760" s="64" t="str">
        <f t="shared" si="140"/>
        <v/>
      </c>
      <c r="BC760" s="64" t="str">
        <f t="shared" si="141"/>
        <v/>
      </c>
    </row>
    <row r="761" spans="2:55" x14ac:dyDescent="0.2">
      <c r="B761" s="25"/>
      <c r="C761" s="25"/>
      <c r="D761" s="25"/>
      <c r="E761" s="25"/>
      <c r="F761" s="26"/>
      <c r="G761" s="26"/>
      <c r="H761" s="26"/>
      <c r="I761" s="26"/>
      <c r="J761" s="25"/>
      <c r="K761" s="25"/>
      <c r="L761" s="25"/>
      <c r="M761" s="25"/>
      <c r="AT761" s="60" t="str">
        <f t="shared" si="132"/>
        <v/>
      </c>
      <c r="AU761" s="54" t="str">
        <f t="shared" si="133"/>
        <v/>
      </c>
      <c r="AV761" s="54" t="str">
        <f t="shared" si="134"/>
        <v/>
      </c>
      <c r="AW761" s="54" t="str">
        <f t="shared" si="135"/>
        <v/>
      </c>
      <c r="AX761" s="54" t="str">
        <f t="shared" si="136"/>
        <v/>
      </c>
      <c r="AY761" s="54" t="str">
        <f t="shared" si="137"/>
        <v/>
      </c>
      <c r="AZ761" s="54" t="str">
        <f t="shared" si="138"/>
        <v/>
      </c>
      <c r="BA761" s="54" t="str">
        <f t="shared" si="139"/>
        <v/>
      </c>
      <c r="BB761" s="64" t="str">
        <f t="shared" si="140"/>
        <v/>
      </c>
      <c r="BC761" s="64" t="str">
        <f t="shared" si="141"/>
        <v/>
      </c>
    </row>
    <row r="762" spans="2:55" x14ac:dyDescent="0.2">
      <c r="B762" s="25"/>
      <c r="C762" s="25"/>
      <c r="D762" s="25"/>
      <c r="E762" s="25"/>
      <c r="F762" s="26"/>
      <c r="G762" s="26"/>
      <c r="H762" s="26"/>
      <c r="I762" s="26"/>
      <c r="J762" s="25"/>
      <c r="K762" s="25"/>
      <c r="L762" s="25"/>
      <c r="M762" s="25"/>
      <c r="AT762" s="60" t="str">
        <f t="shared" si="132"/>
        <v/>
      </c>
      <c r="AU762" s="54" t="str">
        <f t="shared" si="133"/>
        <v/>
      </c>
      <c r="AV762" s="54" t="str">
        <f t="shared" si="134"/>
        <v/>
      </c>
      <c r="AW762" s="54" t="str">
        <f t="shared" si="135"/>
        <v/>
      </c>
      <c r="AX762" s="54" t="str">
        <f t="shared" si="136"/>
        <v/>
      </c>
      <c r="AY762" s="54" t="str">
        <f t="shared" si="137"/>
        <v/>
      </c>
      <c r="AZ762" s="54" t="str">
        <f t="shared" si="138"/>
        <v/>
      </c>
      <c r="BA762" s="54" t="str">
        <f t="shared" si="139"/>
        <v/>
      </c>
      <c r="BB762" s="64" t="str">
        <f t="shared" si="140"/>
        <v/>
      </c>
      <c r="BC762" s="64" t="str">
        <f t="shared" si="141"/>
        <v/>
      </c>
    </row>
    <row r="763" spans="2:55" x14ac:dyDescent="0.2">
      <c r="B763" s="25"/>
      <c r="C763" s="25"/>
      <c r="D763" s="25"/>
      <c r="E763" s="25"/>
      <c r="F763" s="26"/>
      <c r="G763" s="26"/>
      <c r="H763" s="26"/>
      <c r="I763" s="26"/>
      <c r="J763" s="25"/>
      <c r="K763" s="25"/>
      <c r="L763" s="25"/>
      <c r="M763" s="25"/>
      <c r="AT763" s="60" t="str">
        <f t="shared" si="132"/>
        <v/>
      </c>
      <c r="AU763" s="54" t="str">
        <f t="shared" si="133"/>
        <v/>
      </c>
      <c r="AV763" s="54" t="str">
        <f t="shared" si="134"/>
        <v/>
      </c>
      <c r="AW763" s="54" t="str">
        <f t="shared" si="135"/>
        <v/>
      </c>
      <c r="AX763" s="54" t="str">
        <f t="shared" si="136"/>
        <v/>
      </c>
      <c r="AY763" s="54" t="str">
        <f t="shared" si="137"/>
        <v/>
      </c>
      <c r="AZ763" s="54" t="str">
        <f t="shared" si="138"/>
        <v/>
      </c>
      <c r="BA763" s="54" t="str">
        <f t="shared" si="139"/>
        <v/>
      </c>
      <c r="BB763" s="64" t="str">
        <f t="shared" si="140"/>
        <v/>
      </c>
      <c r="BC763" s="64" t="str">
        <f t="shared" si="141"/>
        <v/>
      </c>
    </row>
    <row r="764" spans="2:55" x14ac:dyDescent="0.2">
      <c r="B764" s="25"/>
      <c r="C764" s="25"/>
      <c r="D764" s="25"/>
      <c r="E764" s="25"/>
      <c r="F764" s="26"/>
      <c r="G764" s="26"/>
      <c r="H764" s="26"/>
      <c r="I764" s="26"/>
      <c r="J764" s="25"/>
      <c r="K764" s="25"/>
      <c r="L764" s="25"/>
      <c r="M764" s="25"/>
      <c r="AT764" s="60" t="str">
        <f t="shared" si="132"/>
        <v/>
      </c>
      <c r="AU764" s="54" t="str">
        <f t="shared" si="133"/>
        <v/>
      </c>
      <c r="AV764" s="54" t="str">
        <f t="shared" si="134"/>
        <v/>
      </c>
      <c r="AW764" s="54" t="str">
        <f t="shared" si="135"/>
        <v/>
      </c>
      <c r="AX764" s="54" t="str">
        <f t="shared" si="136"/>
        <v/>
      </c>
      <c r="AY764" s="54" t="str">
        <f t="shared" si="137"/>
        <v/>
      </c>
      <c r="AZ764" s="54" t="str">
        <f t="shared" si="138"/>
        <v/>
      </c>
      <c r="BA764" s="54" t="str">
        <f t="shared" si="139"/>
        <v/>
      </c>
      <c r="BB764" s="64" t="str">
        <f t="shared" si="140"/>
        <v/>
      </c>
      <c r="BC764" s="64" t="str">
        <f t="shared" si="141"/>
        <v/>
      </c>
    </row>
    <row r="765" spans="2:55" x14ac:dyDescent="0.2">
      <c r="B765" s="25"/>
      <c r="C765" s="25"/>
      <c r="D765" s="25"/>
      <c r="E765" s="25"/>
      <c r="F765" s="26"/>
      <c r="G765" s="26"/>
      <c r="H765" s="26"/>
      <c r="I765" s="26"/>
      <c r="J765" s="25"/>
      <c r="K765" s="25"/>
      <c r="L765" s="25"/>
      <c r="M765" s="25"/>
      <c r="AT765" s="60" t="str">
        <f t="shared" si="132"/>
        <v/>
      </c>
      <c r="AU765" s="54" t="str">
        <f t="shared" si="133"/>
        <v/>
      </c>
      <c r="AV765" s="54" t="str">
        <f t="shared" si="134"/>
        <v/>
      </c>
      <c r="AW765" s="54" t="str">
        <f t="shared" si="135"/>
        <v/>
      </c>
      <c r="AX765" s="54" t="str">
        <f t="shared" si="136"/>
        <v/>
      </c>
      <c r="AY765" s="54" t="str">
        <f t="shared" si="137"/>
        <v/>
      </c>
      <c r="AZ765" s="54" t="str">
        <f t="shared" si="138"/>
        <v/>
      </c>
      <c r="BA765" s="54" t="str">
        <f t="shared" si="139"/>
        <v/>
      </c>
      <c r="BB765" s="64" t="str">
        <f t="shared" si="140"/>
        <v/>
      </c>
      <c r="BC765" s="64" t="str">
        <f t="shared" si="141"/>
        <v/>
      </c>
    </row>
    <row r="766" spans="2:55" x14ac:dyDescent="0.2">
      <c r="B766" s="25"/>
      <c r="C766" s="25"/>
      <c r="D766" s="25"/>
      <c r="E766" s="25"/>
      <c r="F766" s="26"/>
      <c r="G766" s="26"/>
      <c r="H766" s="26"/>
      <c r="I766" s="26"/>
      <c r="J766" s="25"/>
      <c r="K766" s="25"/>
      <c r="L766" s="25"/>
      <c r="M766" s="25"/>
      <c r="AT766" s="60" t="str">
        <f t="shared" si="132"/>
        <v/>
      </c>
      <c r="AU766" s="54" t="str">
        <f t="shared" si="133"/>
        <v/>
      </c>
      <c r="AV766" s="54" t="str">
        <f t="shared" si="134"/>
        <v/>
      </c>
      <c r="AW766" s="54" t="str">
        <f t="shared" si="135"/>
        <v/>
      </c>
      <c r="AX766" s="54" t="str">
        <f t="shared" si="136"/>
        <v/>
      </c>
      <c r="AY766" s="54" t="str">
        <f t="shared" si="137"/>
        <v/>
      </c>
      <c r="AZ766" s="54" t="str">
        <f t="shared" si="138"/>
        <v/>
      </c>
      <c r="BA766" s="54" t="str">
        <f t="shared" si="139"/>
        <v/>
      </c>
      <c r="BB766" s="64" t="str">
        <f t="shared" si="140"/>
        <v/>
      </c>
      <c r="BC766" s="64" t="str">
        <f t="shared" si="141"/>
        <v/>
      </c>
    </row>
    <row r="767" spans="2:55" x14ac:dyDescent="0.2">
      <c r="B767" s="25"/>
      <c r="C767" s="25"/>
      <c r="D767" s="25"/>
      <c r="E767" s="25"/>
      <c r="F767" s="26"/>
      <c r="G767" s="26"/>
      <c r="H767" s="26"/>
      <c r="I767" s="26"/>
      <c r="J767" s="25"/>
      <c r="K767" s="25"/>
      <c r="L767" s="25"/>
      <c r="M767" s="25"/>
      <c r="AT767" s="60" t="str">
        <f t="shared" si="132"/>
        <v/>
      </c>
      <c r="AU767" s="54" t="str">
        <f t="shared" si="133"/>
        <v/>
      </c>
      <c r="AV767" s="54" t="str">
        <f t="shared" si="134"/>
        <v/>
      </c>
      <c r="AW767" s="54" t="str">
        <f t="shared" si="135"/>
        <v/>
      </c>
      <c r="AX767" s="54" t="str">
        <f t="shared" si="136"/>
        <v/>
      </c>
      <c r="AY767" s="54" t="str">
        <f t="shared" si="137"/>
        <v/>
      </c>
      <c r="AZ767" s="54" t="str">
        <f t="shared" si="138"/>
        <v/>
      </c>
      <c r="BA767" s="54" t="str">
        <f t="shared" si="139"/>
        <v/>
      </c>
      <c r="BB767" s="64" t="str">
        <f t="shared" si="140"/>
        <v/>
      </c>
      <c r="BC767" s="64" t="str">
        <f t="shared" si="141"/>
        <v/>
      </c>
    </row>
    <row r="768" spans="2:55" x14ac:dyDescent="0.2">
      <c r="B768" s="25"/>
      <c r="C768" s="25"/>
      <c r="D768" s="25"/>
      <c r="E768" s="25"/>
      <c r="F768" s="26"/>
      <c r="G768" s="26"/>
      <c r="H768" s="26"/>
      <c r="I768" s="26"/>
      <c r="J768" s="25"/>
      <c r="K768" s="25"/>
      <c r="L768" s="25"/>
      <c r="M768" s="25"/>
      <c r="AT768" s="60" t="str">
        <f t="shared" si="132"/>
        <v/>
      </c>
      <c r="AU768" s="54" t="str">
        <f t="shared" si="133"/>
        <v/>
      </c>
      <c r="AV768" s="54" t="str">
        <f t="shared" si="134"/>
        <v/>
      </c>
      <c r="AW768" s="54" t="str">
        <f t="shared" si="135"/>
        <v/>
      </c>
      <c r="AX768" s="54" t="str">
        <f t="shared" si="136"/>
        <v/>
      </c>
      <c r="AY768" s="54" t="str">
        <f t="shared" si="137"/>
        <v/>
      </c>
      <c r="AZ768" s="54" t="str">
        <f t="shared" si="138"/>
        <v/>
      </c>
      <c r="BA768" s="54" t="str">
        <f t="shared" si="139"/>
        <v/>
      </c>
      <c r="BB768" s="64" t="str">
        <f t="shared" si="140"/>
        <v/>
      </c>
      <c r="BC768" s="64" t="str">
        <f t="shared" si="141"/>
        <v/>
      </c>
    </row>
    <row r="769" spans="2:55" x14ac:dyDescent="0.2">
      <c r="B769" s="25"/>
      <c r="C769" s="25"/>
      <c r="D769" s="25"/>
      <c r="E769" s="25"/>
      <c r="F769" s="26"/>
      <c r="G769" s="26"/>
      <c r="H769" s="26"/>
      <c r="I769" s="26"/>
      <c r="J769" s="25"/>
      <c r="K769" s="25"/>
      <c r="L769" s="25"/>
      <c r="M769" s="25"/>
      <c r="AT769" s="60" t="str">
        <f t="shared" si="132"/>
        <v/>
      </c>
      <c r="AU769" s="54" t="str">
        <f t="shared" si="133"/>
        <v/>
      </c>
      <c r="AV769" s="54" t="str">
        <f t="shared" si="134"/>
        <v/>
      </c>
      <c r="AW769" s="54" t="str">
        <f t="shared" si="135"/>
        <v/>
      </c>
      <c r="AX769" s="54" t="str">
        <f t="shared" si="136"/>
        <v/>
      </c>
      <c r="AY769" s="54" t="str">
        <f t="shared" si="137"/>
        <v/>
      </c>
      <c r="AZ769" s="54" t="str">
        <f t="shared" si="138"/>
        <v/>
      </c>
      <c r="BA769" s="54" t="str">
        <f t="shared" si="139"/>
        <v/>
      </c>
      <c r="BB769" s="64" t="str">
        <f t="shared" si="140"/>
        <v/>
      </c>
      <c r="BC769" s="64" t="str">
        <f t="shared" si="141"/>
        <v/>
      </c>
    </row>
    <row r="770" spans="2:55" x14ac:dyDescent="0.2">
      <c r="B770" s="25"/>
      <c r="C770" s="25"/>
      <c r="D770" s="25"/>
      <c r="E770" s="25"/>
      <c r="F770" s="26"/>
      <c r="G770" s="26"/>
      <c r="H770" s="26"/>
      <c r="I770" s="26"/>
      <c r="J770" s="25"/>
      <c r="K770" s="25"/>
      <c r="L770" s="25"/>
      <c r="M770" s="25"/>
      <c r="AT770" s="60" t="str">
        <f t="shared" si="132"/>
        <v/>
      </c>
      <c r="AU770" s="54" t="str">
        <f t="shared" si="133"/>
        <v/>
      </c>
      <c r="AV770" s="54" t="str">
        <f t="shared" si="134"/>
        <v/>
      </c>
      <c r="AW770" s="54" t="str">
        <f t="shared" si="135"/>
        <v/>
      </c>
      <c r="AX770" s="54" t="str">
        <f t="shared" si="136"/>
        <v/>
      </c>
      <c r="AY770" s="54" t="str">
        <f t="shared" si="137"/>
        <v/>
      </c>
      <c r="AZ770" s="54" t="str">
        <f t="shared" si="138"/>
        <v/>
      </c>
      <c r="BA770" s="54" t="str">
        <f t="shared" si="139"/>
        <v/>
      </c>
      <c r="BB770" s="64" t="str">
        <f t="shared" si="140"/>
        <v/>
      </c>
      <c r="BC770" s="64" t="str">
        <f t="shared" si="141"/>
        <v/>
      </c>
    </row>
    <row r="771" spans="2:55" x14ac:dyDescent="0.2">
      <c r="B771" s="25"/>
      <c r="C771" s="25"/>
      <c r="D771" s="25"/>
      <c r="E771" s="25"/>
      <c r="F771" s="26"/>
      <c r="G771" s="26"/>
      <c r="H771" s="26"/>
      <c r="I771" s="26"/>
      <c r="J771" s="25"/>
      <c r="K771" s="25"/>
      <c r="L771" s="25"/>
      <c r="M771" s="25"/>
      <c r="AT771" s="60" t="str">
        <f t="shared" si="132"/>
        <v/>
      </c>
      <c r="AU771" s="54" t="str">
        <f t="shared" si="133"/>
        <v/>
      </c>
      <c r="AV771" s="54" t="str">
        <f t="shared" si="134"/>
        <v/>
      </c>
      <c r="AW771" s="54" t="str">
        <f t="shared" si="135"/>
        <v/>
      </c>
      <c r="AX771" s="54" t="str">
        <f t="shared" si="136"/>
        <v/>
      </c>
      <c r="AY771" s="54" t="str">
        <f t="shared" si="137"/>
        <v/>
      </c>
      <c r="AZ771" s="54" t="str">
        <f t="shared" si="138"/>
        <v/>
      </c>
      <c r="BA771" s="54" t="str">
        <f t="shared" si="139"/>
        <v/>
      </c>
      <c r="BB771" s="64" t="str">
        <f t="shared" si="140"/>
        <v/>
      </c>
      <c r="BC771" s="64" t="str">
        <f t="shared" si="141"/>
        <v/>
      </c>
    </row>
    <row r="772" spans="2:55" x14ac:dyDescent="0.2">
      <c r="B772" s="25"/>
      <c r="C772" s="25"/>
      <c r="D772" s="25"/>
      <c r="E772" s="25"/>
      <c r="F772" s="26"/>
      <c r="G772" s="26"/>
      <c r="H772" s="26"/>
      <c r="I772" s="26"/>
      <c r="J772" s="25"/>
      <c r="K772" s="25"/>
      <c r="L772" s="25"/>
      <c r="M772" s="25"/>
      <c r="AT772" s="60" t="str">
        <f t="shared" si="132"/>
        <v/>
      </c>
      <c r="AU772" s="54" t="str">
        <f t="shared" si="133"/>
        <v/>
      </c>
      <c r="AV772" s="54" t="str">
        <f t="shared" si="134"/>
        <v/>
      </c>
      <c r="AW772" s="54" t="str">
        <f t="shared" si="135"/>
        <v/>
      </c>
      <c r="AX772" s="54" t="str">
        <f t="shared" si="136"/>
        <v/>
      </c>
      <c r="AY772" s="54" t="str">
        <f t="shared" si="137"/>
        <v/>
      </c>
      <c r="AZ772" s="54" t="str">
        <f t="shared" si="138"/>
        <v/>
      </c>
      <c r="BA772" s="54" t="str">
        <f t="shared" si="139"/>
        <v/>
      </c>
      <c r="BB772" s="64" t="str">
        <f t="shared" si="140"/>
        <v/>
      </c>
      <c r="BC772" s="64" t="str">
        <f t="shared" si="141"/>
        <v/>
      </c>
    </row>
    <row r="773" spans="2:55" x14ac:dyDescent="0.2">
      <c r="B773" s="25"/>
      <c r="C773" s="25"/>
      <c r="D773" s="25"/>
      <c r="E773" s="25"/>
      <c r="F773" s="26"/>
      <c r="G773" s="26"/>
      <c r="H773" s="26"/>
      <c r="I773" s="26"/>
      <c r="J773" s="25"/>
      <c r="K773" s="25"/>
      <c r="L773" s="25"/>
      <c r="M773" s="25"/>
      <c r="AT773" s="60" t="str">
        <f t="shared" si="132"/>
        <v/>
      </c>
      <c r="AU773" s="54" t="str">
        <f t="shared" si="133"/>
        <v/>
      </c>
      <c r="AV773" s="54" t="str">
        <f t="shared" si="134"/>
        <v/>
      </c>
      <c r="AW773" s="54" t="str">
        <f t="shared" si="135"/>
        <v/>
      </c>
      <c r="AX773" s="54" t="str">
        <f t="shared" si="136"/>
        <v/>
      </c>
      <c r="AY773" s="54" t="str">
        <f t="shared" si="137"/>
        <v/>
      </c>
      <c r="AZ773" s="54" t="str">
        <f t="shared" si="138"/>
        <v/>
      </c>
      <c r="BA773" s="54" t="str">
        <f t="shared" si="139"/>
        <v/>
      </c>
      <c r="BB773" s="64" t="str">
        <f t="shared" si="140"/>
        <v/>
      </c>
      <c r="BC773" s="64" t="str">
        <f t="shared" si="141"/>
        <v/>
      </c>
    </row>
    <row r="774" spans="2:55" x14ac:dyDescent="0.2">
      <c r="B774" s="25"/>
      <c r="C774" s="25"/>
      <c r="D774" s="25"/>
      <c r="E774" s="25"/>
      <c r="F774" s="26"/>
      <c r="G774" s="26"/>
      <c r="H774" s="26"/>
      <c r="I774" s="26"/>
      <c r="J774" s="25"/>
      <c r="K774" s="25"/>
      <c r="L774" s="25"/>
      <c r="M774" s="25"/>
      <c r="AT774" s="60" t="str">
        <f t="shared" si="132"/>
        <v/>
      </c>
      <c r="AU774" s="54" t="str">
        <f t="shared" si="133"/>
        <v/>
      </c>
      <c r="AV774" s="54" t="str">
        <f t="shared" si="134"/>
        <v/>
      </c>
      <c r="AW774" s="54" t="str">
        <f t="shared" si="135"/>
        <v/>
      </c>
      <c r="AX774" s="54" t="str">
        <f t="shared" si="136"/>
        <v/>
      </c>
      <c r="AY774" s="54" t="str">
        <f t="shared" si="137"/>
        <v/>
      </c>
      <c r="AZ774" s="54" t="str">
        <f t="shared" si="138"/>
        <v/>
      </c>
      <c r="BA774" s="54" t="str">
        <f t="shared" si="139"/>
        <v/>
      </c>
      <c r="BB774" s="64" t="str">
        <f t="shared" si="140"/>
        <v/>
      </c>
      <c r="BC774" s="64" t="str">
        <f t="shared" si="141"/>
        <v/>
      </c>
    </row>
    <row r="775" spans="2:55" x14ac:dyDescent="0.2">
      <c r="B775" s="25"/>
      <c r="C775" s="25"/>
      <c r="D775" s="25"/>
      <c r="E775" s="25"/>
      <c r="F775" s="26"/>
      <c r="G775" s="26"/>
      <c r="H775" s="26"/>
      <c r="I775" s="26"/>
      <c r="J775" s="25"/>
      <c r="K775" s="25"/>
      <c r="L775" s="25"/>
      <c r="M775" s="25"/>
      <c r="AT775" s="60" t="str">
        <f t="shared" si="132"/>
        <v/>
      </c>
      <c r="AU775" s="54" t="str">
        <f t="shared" si="133"/>
        <v/>
      </c>
      <c r="AV775" s="54" t="str">
        <f t="shared" si="134"/>
        <v/>
      </c>
      <c r="AW775" s="54" t="str">
        <f t="shared" si="135"/>
        <v/>
      </c>
      <c r="AX775" s="54" t="str">
        <f t="shared" si="136"/>
        <v/>
      </c>
      <c r="AY775" s="54" t="str">
        <f t="shared" si="137"/>
        <v/>
      </c>
      <c r="AZ775" s="54" t="str">
        <f t="shared" si="138"/>
        <v/>
      </c>
      <c r="BA775" s="54" t="str">
        <f t="shared" si="139"/>
        <v/>
      </c>
      <c r="BB775" s="64" t="str">
        <f t="shared" si="140"/>
        <v/>
      </c>
      <c r="BC775" s="64" t="str">
        <f t="shared" si="141"/>
        <v/>
      </c>
    </row>
    <row r="776" spans="2:55" x14ac:dyDescent="0.2">
      <c r="B776" s="25"/>
      <c r="C776" s="25"/>
      <c r="D776" s="25"/>
      <c r="E776" s="25"/>
      <c r="F776" s="26"/>
      <c r="G776" s="26"/>
      <c r="H776" s="26"/>
      <c r="I776" s="26"/>
      <c r="J776" s="25"/>
      <c r="K776" s="25"/>
      <c r="L776" s="25"/>
      <c r="M776" s="25"/>
      <c r="AT776" s="60" t="str">
        <f t="shared" si="132"/>
        <v/>
      </c>
      <c r="AU776" s="54" t="str">
        <f t="shared" si="133"/>
        <v/>
      </c>
      <c r="AV776" s="54" t="str">
        <f t="shared" si="134"/>
        <v/>
      </c>
      <c r="AW776" s="54" t="str">
        <f t="shared" si="135"/>
        <v/>
      </c>
      <c r="AX776" s="54" t="str">
        <f t="shared" si="136"/>
        <v/>
      </c>
      <c r="AY776" s="54" t="str">
        <f t="shared" si="137"/>
        <v/>
      </c>
      <c r="AZ776" s="54" t="str">
        <f t="shared" si="138"/>
        <v/>
      </c>
      <c r="BA776" s="54" t="str">
        <f t="shared" si="139"/>
        <v/>
      </c>
      <c r="BB776" s="64" t="str">
        <f t="shared" si="140"/>
        <v/>
      </c>
      <c r="BC776" s="64" t="str">
        <f t="shared" si="141"/>
        <v/>
      </c>
    </row>
    <row r="777" spans="2:55" x14ac:dyDescent="0.2">
      <c r="B777" s="25"/>
      <c r="C777" s="25"/>
      <c r="D777" s="25"/>
      <c r="E777" s="25"/>
      <c r="F777" s="26"/>
      <c r="G777" s="26"/>
      <c r="H777" s="26"/>
      <c r="I777" s="26"/>
      <c r="J777" s="25"/>
      <c r="K777" s="25"/>
      <c r="L777" s="25"/>
      <c r="M777" s="25"/>
      <c r="AT777" s="60" t="str">
        <f t="shared" si="132"/>
        <v/>
      </c>
      <c r="AU777" s="54" t="str">
        <f t="shared" si="133"/>
        <v/>
      </c>
      <c r="AV777" s="54" t="str">
        <f t="shared" si="134"/>
        <v/>
      </c>
      <c r="AW777" s="54" t="str">
        <f t="shared" si="135"/>
        <v/>
      </c>
      <c r="AX777" s="54" t="str">
        <f t="shared" si="136"/>
        <v/>
      </c>
      <c r="AY777" s="54" t="str">
        <f t="shared" si="137"/>
        <v/>
      </c>
      <c r="AZ777" s="54" t="str">
        <f t="shared" si="138"/>
        <v/>
      </c>
      <c r="BA777" s="54" t="str">
        <f t="shared" si="139"/>
        <v/>
      </c>
      <c r="BB777" s="64" t="str">
        <f t="shared" si="140"/>
        <v/>
      </c>
      <c r="BC777" s="64" t="str">
        <f t="shared" si="141"/>
        <v/>
      </c>
    </row>
    <row r="778" spans="2:55" x14ac:dyDescent="0.2">
      <c r="B778" s="25"/>
      <c r="C778" s="25"/>
      <c r="D778" s="25"/>
      <c r="E778" s="25"/>
      <c r="F778" s="26"/>
      <c r="G778" s="26"/>
      <c r="H778" s="26"/>
      <c r="I778" s="26"/>
      <c r="J778" s="25"/>
      <c r="K778" s="25"/>
      <c r="L778" s="25"/>
      <c r="M778" s="25"/>
      <c r="AT778" s="60" t="str">
        <f t="shared" si="132"/>
        <v/>
      </c>
      <c r="AU778" s="54" t="str">
        <f t="shared" si="133"/>
        <v/>
      </c>
      <c r="AV778" s="54" t="str">
        <f t="shared" si="134"/>
        <v/>
      </c>
      <c r="AW778" s="54" t="str">
        <f t="shared" si="135"/>
        <v/>
      </c>
      <c r="AX778" s="54" t="str">
        <f t="shared" si="136"/>
        <v/>
      </c>
      <c r="AY778" s="54" t="str">
        <f t="shared" si="137"/>
        <v/>
      </c>
      <c r="AZ778" s="54" t="str">
        <f t="shared" si="138"/>
        <v/>
      </c>
      <c r="BA778" s="54" t="str">
        <f t="shared" si="139"/>
        <v/>
      </c>
      <c r="BB778" s="64" t="str">
        <f t="shared" si="140"/>
        <v/>
      </c>
      <c r="BC778" s="64" t="str">
        <f t="shared" si="141"/>
        <v/>
      </c>
    </row>
    <row r="779" spans="2:55" x14ac:dyDescent="0.2">
      <c r="B779" s="25"/>
      <c r="C779" s="25"/>
      <c r="D779" s="25"/>
      <c r="E779" s="25"/>
      <c r="F779" s="26"/>
      <c r="G779" s="26"/>
      <c r="H779" s="26"/>
      <c r="I779" s="26"/>
      <c r="J779" s="25"/>
      <c r="K779" s="25"/>
      <c r="L779" s="25"/>
      <c r="M779" s="25"/>
      <c r="AT779" s="60" t="str">
        <f t="shared" si="132"/>
        <v/>
      </c>
      <c r="AU779" s="54" t="str">
        <f t="shared" si="133"/>
        <v/>
      </c>
      <c r="AV779" s="54" t="str">
        <f t="shared" si="134"/>
        <v/>
      </c>
      <c r="AW779" s="54" t="str">
        <f t="shared" si="135"/>
        <v/>
      </c>
      <c r="AX779" s="54" t="str">
        <f t="shared" si="136"/>
        <v/>
      </c>
      <c r="AY779" s="54" t="str">
        <f t="shared" si="137"/>
        <v/>
      </c>
      <c r="AZ779" s="54" t="str">
        <f t="shared" si="138"/>
        <v/>
      </c>
      <c r="BA779" s="54" t="str">
        <f t="shared" si="139"/>
        <v/>
      </c>
      <c r="BB779" s="64" t="str">
        <f t="shared" si="140"/>
        <v/>
      </c>
      <c r="BC779" s="64" t="str">
        <f t="shared" si="141"/>
        <v/>
      </c>
    </row>
    <row r="780" spans="2:55" x14ac:dyDescent="0.2">
      <c r="B780" s="25"/>
      <c r="C780" s="25"/>
      <c r="D780" s="25"/>
      <c r="E780" s="25"/>
      <c r="F780" s="26"/>
      <c r="G780" s="26"/>
      <c r="H780" s="26"/>
      <c r="I780" s="26"/>
      <c r="J780" s="25"/>
      <c r="K780" s="25"/>
      <c r="L780" s="25"/>
      <c r="M780" s="25"/>
      <c r="AT780" s="60" t="str">
        <f t="shared" ref="AT780:AT843" si="142">IF(ISBLANK(B780),"",B780)</f>
        <v/>
      </c>
      <c r="AU780" s="54" t="str">
        <f t="shared" ref="AU780:AU843" si="143">IF(ISBLANK(C780),"",C780)</f>
        <v/>
      </c>
      <c r="AV780" s="54" t="str">
        <f t="shared" ref="AV780:AV843" si="144">IF(ISBLANK(E780),"",E780)</f>
        <v/>
      </c>
      <c r="AW780" s="54" t="str">
        <f t="shared" ref="AW780:AW843" si="145">IF(ISBLANK(F780),"",F780)</f>
        <v/>
      </c>
      <c r="AX780" s="54" t="str">
        <f t="shared" ref="AX780:AX843" si="146">IF(ISBLANK(G780),"",G780)</f>
        <v/>
      </c>
      <c r="AY780" s="54" t="str">
        <f t="shared" ref="AY780:AY843" si="147">IF(ISBLANK(H780),"",H780)</f>
        <v/>
      </c>
      <c r="AZ780" s="54" t="str">
        <f t="shared" ref="AZ780:AZ843" si="148">IF(ISBLANK(I780),"",I780)</f>
        <v/>
      </c>
      <c r="BA780" s="54" t="str">
        <f t="shared" ref="BA780:BA843" si="149">IF(ISBLANK(K780),"",K780)</f>
        <v/>
      </c>
      <c r="BB780" s="64" t="str">
        <f t="shared" ref="BB780:BB843" si="150">IF(ISBLANK(L780),"",L780/60)</f>
        <v/>
      </c>
      <c r="BC780" s="64" t="str">
        <f t="shared" ref="BC780:BC843" si="151">IF(ISBLANK(M780),"",M780/60)</f>
        <v/>
      </c>
    </row>
    <row r="781" spans="2:55" x14ac:dyDescent="0.2">
      <c r="B781" s="25"/>
      <c r="C781" s="25"/>
      <c r="D781" s="25"/>
      <c r="E781" s="25"/>
      <c r="F781" s="26"/>
      <c r="G781" s="26"/>
      <c r="H781" s="26"/>
      <c r="I781" s="26"/>
      <c r="J781" s="25"/>
      <c r="K781" s="25"/>
      <c r="L781" s="25"/>
      <c r="M781" s="25"/>
      <c r="AT781" s="60" t="str">
        <f t="shared" si="142"/>
        <v/>
      </c>
      <c r="AU781" s="54" t="str">
        <f t="shared" si="143"/>
        <v/>
      </c>
      <c r="AV781" s="54" t="str">
        <f t="shared" si="144"/>
        <v/>
      </c>
      <c r="AW781" s="54" t="str">
        <f t="shared" si="145"/>
        <v/>
      </c>
      <c r="AX781" s="54" t="str">
        <f t="shared" si="146"/>
        <v/>
      </c>
      <c r="AY781" s="54" t="str">
        <f t="shared" si="147"/>
        <v/>
      </c>
      <c r="AZ781" s="54" t="str">
        <f t="shared" si="148"/>
        <v/>
      </c>
      <c r="BA781" s="54" t="str">
        <f t="shared" si="149"/>
        <v/>
      </c>
      <c r="BB781" s="64" t="str">
        <f t="shared" si="150"/>
        <v/>
      </c>
      <c r="BC781" s="64" t="str">
        <f t="shared" si="151"/>
        <v/>
      </c>
    </row>
    <row r="782" spans="2:55" x14ac:dyDescent="0.2">
      <c r="B782" s="25"/>
      <c r="C782" s="25"/>
      <c r="D782" s="25"/>
      <c r="E782" s="25"/>
      <c r="F782" s="26"/>
      <c r="G782" s="26"/>
      <c r="H782" s="26"/>
      <c r="I782" s="26"/>
      <c r="J782" s="25"/>
      <c r="K782" s="25"/>
      <c r="L782" s="25"/>
      <c r="M782" s="25"/>
      <c r="AT782" s="60" t="str">
        <f t="shared" si="142"/>
        <v/>
      </c>
      <c r="AU782" s="54" t="str">
        <f t="shared" si="143"/>
        <v/>
      </c>
      <c r="AV782" s="54" t="str">
        <f t="shared" si="144"/>
        <v/>
      </c>
      <c r="AW782" s="54" t="str">
        <f t="shared" si="145"/>
        <v/>
      </c>
      <c r="AX782" s="54" t="str">
        <f t="shared" si="146"/>
        <v/>
      </c>
      <c r="AY782" s="54" t="str">
        <f t="shared" si="147"/>
        <v/>
      </c>
      <c r="AZ782" s="54" t="str">
        <f t="shared" si="148"/>
        <v/>
      </c>
      <c r="BA782" s="54" t="str">
        <f t="shared" si="149"/>
        <v/>
      </c>
      <c r="BB782" s="64" t="str">
        <f t="shared" si="150"/>
        <v/>
      </c>
      <c r="BC782" s="64" t="str">
        <f t="shared" si="151"/>
        <v/>
      </c>
    </row>
    <row r="783" spans="2:55" x14ac:dyDescent="0.2">
      <c r="B783" s="25"/>
      <c r="C783" s="25"/>
      <c r="D783" s="25"/>
      <c r="E783" s="25"/>
      <c r="F783" s="26"/>
      <c r="G783" s="26"/>
      <c r="H783" s="26"/>
      <c r="I783" s="26"/>
      <c r="J783" s="25"/>
      <c r="K783" s="25"/>
      <c r="L783" s="25"/>
      <c r="M783" s="25"/>
      <c r="AT783" s="60" t="str">
        <f t="shared" si="142"/>
        <v/>
      </c>
      <c r="AU783" s="54" t="str">
        <f t="shared" si="143"/>
        <v/>
      </c>
      <c r="AV783" s="54" t="str">
        <f t="shared" si="144"/>
        <v/>
      </c>
      <c r="AW783" s="54" t="str">
        <f t="shared" si="145"/>
        <v/>
      </c>
      <c r="AX783" s="54" t="str">
        <f t="shared" si="146"/>
        <v/>
      </c>
      <c r="AY783" s="54" t="str">
        <f t="shared" si="147"/>
        <v/>
      </c>
      <c r="AZ783" s="54" t="str">
        <f t="shared" si="148"/>
        <v/>
      </c>
      <c r="BA783" s="54" t="str">
        <f t="shared" si="149"/>
        <v/>
      </c>
      <c r="BB783" s="64" t="str">
        <f t="shared" si="150"/>
        <v/>
      </c>
      <c r="BC783" s="64" t="str">
        <f t="shared" si="151"/>
        <v/>
      </c>
    </row>
    <row r="784" spans="2:55" x14ac:dyDescent="0.2">
      <c r="B784" s="25"/>
      <c r="C784" s="25"/>
      <c r="D784" s="25"/>
      <c r="E784" s="25"/>
      <c r="F784" s="26"/>
      <c r="G784" s="26"/>
      <c r="H784" s="26"/>
      <c r="I784" s="26"/>
      <c r="J784" s="25"/>
      <c r="K784" s="25"/>
      <c r="L784" s="25"/>
      <c r="M784" s="25"/>
      <c r="AT784" s="60" t="str">
        <f t="shared" si="142"/>
        <v/>
      </c>
      <c r="AU784" s="54" t="str">
        <f t="shared" si="143"/>
        <v/>
      </c>
      <c r="AV784" s="54" t="str">
        <f t="shared" si="144"/>
        <v/>
      </c>
      <c r="AW784" s="54" t="str">
        <f t="shared" si="145"/>
        <v/>
      </c>
      <c r="AX784" s="54" t="str">
        <f t="shared" si="146"/>
        <v/>
      </c>
      <c r="AY784" s="54" t="str">
        <f t="shared" si="147"/>
        <v/>
      </c>
      <c r="AZ784" s="54" t="str">
        <f t="shared" si="148"/>
        <v/>
      </c>
      <c r="BA784" s="54" t="str">
        <f t="shared" si="149"/>
        <v/>
      </c>
      <c r="BB784" s="64" t="str">
        <f t="shared" si="150"/>
        <v/>
      </c>
      <c r="BC784" s="64" t="str">
        <f t="shared" si="151"/>
        <v/>
      </c>
    </row>
    <row r="785" spans="2:55" x14ac:dyDescent="0.2">
      <c r="B785" s="25"/>
      <c r="C785" s="25"/>
      <c r="D785" s="25"/>
      <c r="E785" s="25"/>
      <c r="F785" s="26"/>
      <c r="G785" s="26"/>
      <c r="H785" s="26"/>
      <c r="I785" s="26"/>
      <c r="J785" s="25"/>
      <c r="K785" s="25"/>
      <c r="L785" s="25"/>
      <c r="M785" s="25"/>
      <c r="AT785" s="60" t="str">
        <f t="shared" si="142"/>
        <v/>
      </c>
      <c r="AU785" s="54" t="str">
        <f t="shared" si="143"/>
        <v/>
      </c>
      <c r="AV785" s="54" t="str">
        <f t="shared" si="144"/>
        <v/>
      </c>
      <c r="AW785" s="54" t="str">
        <f t="shared" si="145"/>
        <v/>
      </c>
      <c r="AX785" s="54" t="str">
        <f t="shared" si="146"/>
        <v/>
      </c>
      <c r="AY785" s="54" t="str">
        <f t="shared" si="147"/>
        <v/>
      </c>
      <c r="AZ785" s="54" t="str">
        <f t="shared" si="148"/>
        <v/>
      </c>
      <c r="BA785" s="54" t="str">
        <f t="shared" si="149"/>
        <v/>
      </c>
      <c r="BB785" s="64" t="str">
        <f t="shared" si="150"/>
        <v/>
      </c>
      <c r="BC785" s="64" t="str">
        <f t="shared" si="151"/>
        <v/>
      </c>
    </row>
    <row r="786" spans="2:55" x14ac:dyDescent="0.2">
      <c r="B786" s="25"/>
      <c r="C786" s="25"/>
      <c r="D786" s="25"/>
      <c r="E786" s="25"/>
      <c r="F786" s="26"/>
      <c r="G786" s="26"/>
      <c r="H786" s="26"/>
      <c r="I786" s="26"/>
      <c r="J786" s="25"/>
      <c r="K786" s="25"/>
      <c r="L786" s="25"/>
      <c r="M786" s="25"/>
      <c r="AT786" s="60" t="str">
        <f t="shared" si="142"/>
        <v/>
      </c>
      <c r="AU786" s="54" t="str">
        <f t="shared" si="143"/>
        <v/>
      </c>
      <c r="AV786" s="54" t="str">
        <f t="shared" si="144"/>
        <v/>
      </c>
      <c r="AW786" s="54" t="str">
        <f t="shared" si="145"/>
        <v/>
      </c>
      <c r="AX786" s="54" t="str">
        <f t="shared" si="146"/>
        <v/>
      </c>
      <c r="AY786" s="54" t="str">
        <f t="shared" si="147"/>
        <v/>
      </c>
      <c r="AZ786" s="54" t="str">
        <f t="shared" si="148"/>
        <v/>
      </c>
      <c r="BA786" s="54" t="str">
        <f t="shared" si="149"/>
        <v/>
      </c>
      <c r="BB786" s="64" t="str">
        <f t="shared" si="150"/>
        <v/>
      </c>
      <c r="BC786" s="64" t="str">
        <f t="shared" si="151"/>
        <v/>
      </c>
    </row>
    <row r="787" spans="2:55" x14ac:dyDescent="0.2">
      <c r="B787" s="25"/>
      <c r="C787" s="25"/>
      <c r="D787" s="25"/>
      <c r="E787" s="25"/>
      <c r="F787" s="26"/>
      <c r="G787" s="26"/>
      <c r="H787" s="26"/>
      <c r="I787" s="26"/>
      <c r="J787" s="25"/>
      <c r="K787" s="25"/>
      <c r="L787" s="25"/>
      <c r="M787" s="25"/>
      <c r="AT787" s="60" t="str">
        <f t="shared" si="142"/>
        <v/>
      </c>
      <c r="AU787" s="54" t="str">
        <f t="shared" si="143"/>
        <v/>
      </c>
      <c r="AV787" s="54" t="str">
        <f t="shared" si="144"/>
        <v/>
      </c>
      <c r="AW787" s="54" t="str">
        <f t="shared" si="145"/>
        <v/>
      </c>
      <c r="AX787" s="54" t="str">
        <f t="shared" si="146"/>
        <v/>
      </c>
      <c r="AY787" s="54" t="str">
        <f t="shared" si="147"/>
        <v/>
      </c>
      <c r="AZ787" s="54" t="str">
        <f t="shared" si="148"/>
        <v/>
      </c>
      <c r="BA787" s="54" t="str">
        <f t="shared" si="149"/>
        <v/>
      </c>
      <c r="BB787" s="64" t="str">
        <f t="shared" si="150"/>
        <v/>
      </c>
      <c r="BC787" s="64" t="str">
        <f t="shared" si="151"/>
        <v/>
      </c>
    </row>
    <row r="788" spans="2:55" x14ac:dyDescent="0.2">
      <c r="B788" s="25"/>
      <c r="C788" s="25"/>
      <c r="D788" s="25"/>
      <c r="E788" s="25"/>
      <c r="F788" s="26"/>
      <c r="G788" s="26"/>
      <c r="H788" s="26"/>
      <c r="I788" s="26"/>
      <c r="J788" s="25"/>
      <c r="K788" s="25"/>
      <c r="L788" s="25"/>
      <c r="M788" s="25"/>
      <c r="AT788" s="60" t="str">
        <f t="shared" si="142"/>
        <v/>
      </c>
      <c r="AU788" s="54" t="str">
        <f t="shared" si="143"/>
        <v/>
      </c>
      <c r="AV788" s="54" t="str">
        <f t="shared" si="144"/>
        <v/>
      </c>
      <c r="AW788" s="54" t="str">
        <f t="shared" si="145"/>
        <v/>
      </c>
      <c r="AX788" s="54" t="str">
        <f t="shared" si="146"/>
        <v/>
      </c>
      <c r="AY788" s="54" t="str">
        <f t="shared" si="147"/>
        <v/>
      </c>
      <c r="AZ788" s="54" t="str">
        <f t="shared" si="148"/>
        <v/>
      </c>
      <c r="BA788" s="54" t="str">
        <f t="shared" si="149"/>
        <v/>
      </c>
      <c r="BB788" s="64" t="str">
        <f t="shared" si="150"/>
        <v/>
      </c>
      <c r="BC788" s="64" t="str">
        <f t="shared" si="151"/>
        <v/>
      </c>
    </row>
    <row r="789" spans="2:55" x14ac:dyDescent="0.2">
      <c r="B789" s="25"/>
      <c r="C789" s="25"/>
      <c r="D789" s="25"/>
      <c r="E789" s="25"/>
      <c r="F789" s="26"/>
      <c r="G789" s="26"/>
      <c r="H789" s="26"/>
      <c r="I789" s="26"/>
      <c r="J789" s="25"/>
      <c r="K789" s="25"/>
      <c r="L789" s="25"/>
      <c r="M789" s="25"/>
      <c r="AT789" s="60" t="str">
        <f t="shared" si="142"/>
        <v/>
      </c>
      <c r="AU789" s="54" t="str">
        <f t="shared" si="143"/>
        <v/>
      </c>
      <c r="AV789" s="54" t="str">
        <f t="shared" si="144"/>
        <v/>
      </c>
      <c r="AW789" s="54" t="str">
        <f t="shared" si="145"/>
        <v/>
      </c>
      <c r="AX789" s="54" t="str">
        <f t="shared" si="146"/>
        <v/>
      </c>
      <c r="AY789" s="54" t="str">
        <f t="shared" si="147"/>
        <v/>
      </c>
      <c r="AZ789" s="54" t="str">
        <f t="shared" si="148"/>
        <v/>
      </c>
      <c r="BA789" s="54" t="str">
        <f t="shared" si="149"/>
        <v/>
      </c>
      <c r="BB789" s="64" t="str">
        <f t="shared" si="150"/>
        <v/>
      </c>
      <c r="BC789" s="64" t="str">
        <f t="shared" si="151"/>
        <v/>
      </c>
    </row>
    <row r="790" spans="2:55" x14ac:dyDescent="0.2">
      <c r="B790" s="25"/>
      <c r="C790" s="25"/>
      <c r="D790" s="25"/>
      <c r="E790" s="25"/>
      <c r="F790" s="26"/>
      <c r="G790" s="26"/>
      <c r="H790" s="26"/>
      <c r="I790" s="26"/>
      <c r="J790" s="25"/>
      <c r="K790" s="25"/>
      <c r="L790" s="25"/>
      <c r="M790" s="25"/>
      <c r="AT790" s="60" t="str">
        <f t="shared" si="142"/>
        <v/>
      </c>
      <c r="AU790" s="54" t="str">
        <f t="shared" si="143"/>
        <v/>
      </c>
      <c r="AV790" s="54" t="str">
        <f t="shared" si="144"/>
        <v/>
      </c>
      <c r="AW790" s="54" t="str">
        <f t="shared" si="145"/>
        <v/>
      </c>
      <c r="AX790" s="54" t="str">
        <f t="shared" si="146"/>
        <v/>
      </c>
      <c r="AY790" s="54" t="str">
        <f t="shared" si="147"/>
        <v/>
      </c>
      <c r="AZ790" s="54" t="str">
        <f t="shared" si="148"/>
        <v/>
      </c>
      <c r="BA790" s="54" t="str">
        <f t="shared" si="149"/>
        <v/>
      </c>
      <c r="BB790" s="64" t="str">
        <f t="shared" si="150"/>
        <v/>
      </c>
      <c r="BC790" s="64" t="str">
        <f t="shared" si="151"/>
        <v/>
      </c>
    </row>
    <row r="791" spans="2:55" x14ac:dyDescent="0.2">
      <c r="B791" s="25"/>
      <c r="C791" s="25"/>
      <c r="D791" s="25"/>
      <c r="E791" s="25"/>
      <c r="F791" s="26"/>
      <c r="G791" s="26"/>
      <c r="H791" s="26"/>
      <c r="I791" s="26"/>
      <c r="J791" s="25"/>
      <c r="K791" s="25"/>
      <c r="L791" s="25"/>
      <c r="M791" s="25"/>
      <c r="AT791" s="60" t="str">
        <f t="shared" si="142"/>
        <v/>
      </c>
      <c r="AU791" s="54" t="str">
        <f t="shared" si="143"/>
        <v/>
      </c>
      <c r="AV791" s="54" t="str">
        <f t="shared" si="144"/>
        <v/>
      </c>
      <c r="AW791" s="54" t="str">
        <f t="shared" si="145"/>
        <v/>
      </c>
      <c r="AX791" s="54" t="str">
        <f t="shared" si="146"/>
        <v/>
      </c>
      <c r="AY791" s="54" t="str">
        <f t="shared" si="147"/>
        <v/>
      </c>
      <c r="AZ791" s="54" t="str">
        <f t="shared" si="148"/>
        <v/>
      </c>
      <c r="BA791" s="54" t="str">
        <f t="shared" si="149"/>
        <v/>
      </c>
      <c r="BB791" s="64" t="str">
        <f t="shared" si="150"/>
        <v/>
      </c>
      <c r="BC791" s="64" t="str">
        <f t="shared" si="151"/>
        <v/>
      </c>
    </row>
    <row r="792" spans="2:55" x14ac:dyDescent="0.2">
      <c r="B792" s="25"/>
      <c r="C792" s="25"/>
      <c r="D792" s="25"/>
      <c r="E792" s="25"/>
      <c r="F792" s="26"/>
      <c r="G792" s="26"/>
      <c r="H792" s="26"/>
      <c r="I792" s="26"/>
      <c r="J792" s="25"/>
      <c r="K792" s="25"/>
      <c r="L792" s="25"/>
      <c r="M792" s="25"/>
      <c r="AT792" s="60" t="str">
        <f t="shared" si="142"/>
        <v/>
      </c>
      <c r="AU792" s="54" t="str">
        <f t="shared" si="143"/>
        <v/>
      </c>
      <c r="AV792" s="54" t="str">
        <f t="shared" si="144"/>
        <v/>
      </c>
      <c r="AW792" s="54" t="str">
        <f t="shared" si="145"/>
        <v/>
      </c>
      <c r="AX792" s="54" t="str">
        <f t="shared" si="146"/>
        <v/>
      </c>
      <c r="AY792" s="54" t="str">
        <f t="shared" si="147"/>
        <v/>
      </c>
      <c r="AZ792" s="54" t="str">
        <f t="shared" si="148"/>
        <v/>
      </c>
      <c r="BA792" s="54" t="str">
        <f t="shared" si="149"/>
        <v/>
      </c>
      <c r="BB792" s="64" t="str">
        <f t="shared" si="150"/>
        <v/>
      </c>
      <c r="BC792" s="64" t="str">
        <f t="shared" si="151"/>
        <v/>
      </c>
    </row>
    <row r="793" spans="2:55" x14ac:dyDescent="0.2">
      <c r="B793" s="25"/>
      <c r="C793" s="25"/>
      <c r="D793" s="25"/>
      <c r="E793" s="25"/>
      <c r="F793" s="26"/>
      <c r="G793" s="26"/>
      <c r="H793" s="26"/>
      <c r="I793" s="26"/>
      <c r="J793" s="25"/>
      <c r="K793" s="25"/>
      <c r="L793" s="25"/>
      <c r="M793" s="25"/>
      <c r="AT793" s="60" t="str">
        <f t="shared" si="142"/>
        <v/>
      </c>
      <c r="AU793" s="54" t="str">
        <f t="shared" si="143"/>
        <v/>
      </c>
      <c r="AV793" s="54" t="str">
        <f t="shared" si="144"/>
        <v/>
      </c>
      <c r="AW793" s="54" t="str">
        <f t="shared" si="145"/>
        <v/>
      </c>
      <c r="AX793" s="54" t="str">
        <f t="shared" si="146"/>
        <v/>
      </c>
      <c r="AY793" s="54" t="str">
        <f t="shared" si="147"/>
        <v/>
      </c>
      <c r="AZ793" s="54" t="str">
        <f t="shared" si="148"/>
        <v/>
      </c>
      <c r="BA793" s="54" t="str">
        <f t="shared" si="149"/>
        <v/>
      </c>
      <c r="BB793" s="64" t="str">
        <f t="shared" si="150"/>
        <v/>
      </c>
      <c r="BC793" s="64" t="str">
        <f t="shared" si="151"/>
        <v/>
      </c>
    </row>
    <row r="794" spans="2:55" x14ac:dyDescent="0.2">
      <c r="B794" s="25"/>
      <c r="C794" s="25"/>
      <c r="D794" s="25"/>
      <c r="E794" s="25"/>
      <c r="F794" s="26"/>
      <c r="G794" s="26"/>
      <c r="H794" s="26"/>
      <c r="I794" s="26"/>
      <c r="J794" s="25"/>
      <c r="K794" s="25"/>
      <c r="L794" s="25"/>
      <c r="M794" s="25"/>
      <c r="AT794" s="60" t="str">
        <f t="shared" si="142"/>
        <v/>
      </c>
      <c r="AU794" s="54" t="str">
        <f t="shared" si="143"/>
        <v/>
      </c>
      <c r="AV794" s="54" t="str">
        <f t="shared" si="144"/>
        <v/>
      </c>
      <c r="AW794" s="54" t="str">
        <f t="shared" si="145"/>
        <v/>
      </c>
      <c r="AX794" s="54" t="str">
        <f t="shared" si="146"/>
        <v/>
      </c>
      <c r="AY794" s="54" t="str">
        <f t="shared" si="147"/>
        <v/>
      </c>
      <c r="AZ794" s="54" t="str">
        <f t="shared" si="148"/>
        <v/>
      </c>
      <c r="BA794" s="54" t="str">
        <f t="shared" si="149"/>
        <v/>
      </c>
      <c r="BB794" s="64" t="str">
        <f t="shared" si="150"/>
        <v/>
      </c>
      <c r="BC794" s="64" t="str">
        <f t="shared" si="151"/>
        <v/>
      </c>
    </row>
    <row r="795" spans="2:55" x14ac:dyDescent="0.2">
      <c r="B795" s="25"/>
      <c r="C795" s="25"/>
      <c r="D795" s="25"/>
      <c r="E795" s="25"/>
      <c r="F795" s="26"/>
      <c r="G795" s="26"/>
      <c r="H795" s="26"/>
      <c r="I795" s="26"/>
      <c r="J795" s="25"/>
      <c r="K795" s="25"/>
      <c r="L795" s="25"/>
      <c r="M795" s="25"/>
      <c r="AT795" s="60" t="str">
        <f t="shared" si="142"/>
        <v/>
      </c>
      <c r="AU795" s="54" t="str">
        <f t="shared" si="143"/>
        <v/>
      </c>
      <c r="AV795" s="54" t="str">
        <f t="shared" si="144"/>
        <v/>
      </c>
      <c r="AW795" s="54" t="str">
        <f t="shared" si="145"/>
        <v/>
      </c>
      <c r="AX795" s="54" t="str">
        <f t="shared" si="146"/>
        <v/>
      </c>
      <c r="AY795" s="54" t="str">
        <f t="shared" si="147"/>
        <v/>
      </c>
      <c r="AZ795" s="54" t="str">
        <f t="shared" si="148"/>
        <v/>
      </c>
      <c r="BA795" s="54" t="str">
        <f t="shared" si="149"/>
        <v/>
      </c>
      <c r="BB795" s="64" t="str">
        <f t="shared" si="150"/>
        <v/>
      </c>
      <c r="BC795" s="64" t="str">
        <f t="shared" si="151"/>
        <v/>
      </c>
    </row>
    <row r="796" spans="2:55" x14ac:dyDescent="0.2">
      <c r="B796" s="25"/>
      <c r="C796" s="25"/>
      <c r="D796" s="25"/>
      <c r="E796" s="25"/>
      <c r="F796" s="26"/>
      <c r="G796" s="26"/>
      <c r="H796" s="26"/>
      <c r="I796" s="26"/>
      <c r="J796" s="25"/>
      <c r="K796" s="25"/>
      <c r="L796" s="25"/>
      <c r="M796" s="25"/>
      <c r="AT796" s="60" t="str">
        <f t="shared" si="142"/>
        <v/>
      </c>
      <c r="AU796" s="54" t="str">
        <f t="shared" si="143"/>
        <v/>
      </c>
      <c r="AV796" s="54" t="str">
        <f t="shared" si="144"/>
        <v/>
      </c>
      <c r="AW796" s="54" t="str">
        <f t="shared" si="145"/>
        <v/>
      </c>
      <c r="AX796" s="54" t="str">
        <f t="shared" si="146"/>
        <v/>
      </c>
      <c r="AY796" s="54" t="str">
        <f t="shared" si="147"/>
        <v/>
      </c>
      <c r="AZ796" s="54" t="str">
        <f t="shared" si="148"/>
        <v/>
      </c>
      <c r="BA796" s="54" t="str">
        <f t="shared" si="149"/>
        <v/>
      </c>
      <c r="BB796" s="64" t="str">
        <f t="shared" si="150"/>
        <v/>
      </c>
      <c r="BC796" s="64" t="str">
        <f t="shared" si="151"/>
        <v/>
      </c>
    </row>
    <row r="797" spans="2:55" x14ac:dyDescent="0.2">
      <c r="B797" s="25"/>
      <c r="C797" s="25"/>
      <c r="D797" s="25"/>
      <c r="E797" s="25"/>
      <c r="F797" s="26"/>
      <c r="G797" s="26"/>
      <c r="H797" s="26"/>
      <c r="I797" s="26"/>
      <c r="J797" s="25"/>
      <c r="K797" s="25"/>
      <c r="L797" s="25"/>
      <c r="M797" s="25"/>
      <c r="AT797" s="60" t="str">
        <f t="shared" si="142"/>
        <v/>
      </c>
      <c r="AU797" s="54" t="str">
        <f t="shared" si="143"/>
        <v/>
      </c>
      <c r="AV797" s="54" t="str">
        <f t="shared" si="144"/>
        <v/>
      </c>
      <c r="AW797" s="54" t="str">
        <f t="shared" si="145"/>
        <v/>
      </c>
      <c r="AX797" s="54" t="str">
        <f t="shared" si="146"/>
        <v/>
      </c>
      <c r="AY797" s="54" t="str">
        <f t="shared" si="147"/>
        <v/>
      </c>
      <c r="AZ797" s="54" t="str">
        <f t="shared" si="148"/>
        <v/>
      </c>
      <c r="BA797" s="54" t="str">
        <f t="shared" si="149"/>
        <v/>
      </c>
      <c r="BB797" s="64" t="str">
        <f t="shared" si="150"/>
        <v/>
      </c>
      <c r="BC797" s="64" t="str">
        <f t="shared" si="151"/>
        <v/>
      </c>
    </row>
    <row r="798" spans="2:55" x14ac:dyDescent="0.2">
      <c r="B798" s="25"/>
      <c r="C798" s="25"/>
      <c r="D798" s="25"/>
      <c r="E798" s="25"/>
      <c r="F798" s="26"/>
      <c r="G798" s="26"/>
      <c r="H798" s="26"/>
      <c r="I798" s="26"/>
      <c r="J798" s="25"/>
      <c r="K798" s="25"/>
      <c r="L798" s="25"/>
      <c r="M798" s="25"/>
      <c r="AT798" s="60" t="str">
        <f t="shared" si="142"/>
        <v/>
      </c>
      <c r="AU798" s="54" t="str">
        <f t="shared" si="143"/>
        <v/>
      </c>
      <c r="AV798" s="54" t="str">
        <f t="shared" si="144"/>
        <v/>
      </c>
      <c r="AW798" s="54" t="str">
        <f t="shared" si="145"/>
        <v/>
      </c>
      <c r="AX798" s="54" t="str">
        <f t="shared" si="146"/>
        <v/>
      </c>
      <c r="AY798" s="54" t="str">
        <f t="shared" si="147"/>
        <v/>
      </c>
      <c r="AZ798" s="54" t="str">
        <f t="shared" si="148"/>
        <v/>
      </c>
      <c r="BA798" s="54" t="str">
        <f t="shared" si="149"/>
        <v/>
      </c>
      <c r="BB798" s="64" t="str">
        <f t="shared" si="150"/>
        <v/>
      </c>
      <c r="BC798" s="64" t="str">
        <f t="shared" si="151"/>
        <v/>
      </c>
    </row>
    <row r="799" spans="2:55" x14ac:dyDescent="0.2">
      <c r="B799" s="25"/>
      <c r="C799" s="25"/>
      <c r="D799" s="25"/>
      <c r="E799" s="25"/>
      <c r="F799" s="26"/>
      <c r="G799" s="26"/>
      <c r="H799" s="26"/>
      <c r="I799" s="26"/>
      <c r="J799" s="25"/>
      <c r="K799" s="25"/>
      <c r="L799" s="25"/>
      <c r="M799" s="25"/>
      <c r="AT799" s="60" t="str">
        <f t="shared" si="142"/>
        <v/>
      </c>
      <c r="AU799" s="54" t="str">
        <f t="shared" si="143"/>
        <v/>
      </c>
      <c r="AV799" s="54" t="str">
        <f t="shared" si="144"/>
        <v/>
      </c>
      <c r="AW799" s="54" t="str">
        <f t="shared" si="145"/>
        <v/>
      </c>
      <c r="AX799" s="54" t="str">
        <f t="shared" si="146"/>
        <v/>
      </c>
      <c r="AY799" s="54" t="str">
        <f t="shared" si="147"/>
        <v/>
      </c>
      <c r="AZ799" s="54" t="str">
        <f t="shared" si="148"/>
        <v/>
      </c>
      <c r="BA799" s="54" t="str">
        <f t="shared" si="149"/>
        <v/>
      </c>
      <c r="BB799" s="64" t="str">
        <f t="shared" si="150"/>
        <v/>
      </c>
      <c r="BC799" s="64" t="str">
        <f t="shared" si="151"/>
        <v/>
      </c>
    </row>
    <row r="800" spans="2:55" x14ac:dyDescent="0.2">
      <c r="B800" s="25"/>
      <c r="C800" s="25"/>
      <c r="D800" s="25"/>
      <c r="E800" s="25"/>
      <c r="F800" s="26"/>
      <c r="G800" s="26"/>
      <c r="H800" s="26"/>
      <c r="I800" s="26"/>
      <c r="J800" s="25"/>
      <c r="K800" s="25"/>
      <c r="L800" s="25"/>
      <c r="M800" s="25"/>
      <c r="AT800" s="60" t="str">
        <f t="shared" si="142"/>
        <v/>
      </c>
      <c r="AU800" s="54" t="str">
        <f t="shared" si="143"/>
        <v/>
      </c>
      <c r="AV800" s="54" t="str">
        <f t="shared" si="144"/>
        <v/>
      </c>
      <c r="AW800" s="54" t="str">
        <f t="shared" si="145"/>
        <v/>
      </c>
      <c r="AX800" s="54" t="str">
        <f t="shared" si="146"/>
        <v/>
      </c>
      <c r="AY800" s="54" t="str">
        <f t="shared" si="147"/>
        <v/>
      </c>
      <c r="AZ800" s="54" t="str">
        <f t="shared" si="148"/>
        <v/>
      </c>
      <c r="BA800" s="54" t="str">
        <f t="shared" si="149"/>
        <v/>
      </c>
      <c r="BB800" s="64" t="str">
        <f t="shared" si="150"/>
        <v/>
      </c>
      <c r="BC800" s="64" t="str">
        <f t="shared" si="151"/>
        <v/>
      </c>
    </row>
    <row r="801" spans="2:55" x14ac:dyDescent="0.2">
      <c r="B801" s="25"/>
      <c r="C801" s="25"/>
      <c r="D801" s="25"/>
      <c r="E801" s="25"/>
      <c r="F801" s="26"/>
      <c r="G801" s="26"/>
      <c r="H801" s="26"/>
      <c r="I801" s="26"/>
      <c r="J801" s="25"/>
      <c r="K801" s="25"/>
      <c r="L801" s="25"/>
      <c r="M801" s="25"/>
      <c r="AT801" s="60" t="str">
        <f t="shared" si="142"/>
        <v/>
      </c>
      <c r="AU801" s="54" t="str">
        <f t="shared" si="143"/>
        <v/>
      </c>
      <c r="AV801" s="54" t="str">
        <f t="shared" si="144"/>
        <v/>
      </c>
      <c r="AW801" s="54" t="str">
        <f t="shared" si="145"/>
        <v/>
      </c>
      <c r="AX801" s="54" t="str">
        <f t="shared" si="146"/>
        <v/>
      </c>
      <c r="AY801" s="54" t="str">
        <f t="shared" si="147"/>
        <v/>
      </c>
      <c r="AZ801" s="54" t="str">
        <f t="shared" si="148"/>
        <v/>
      </c>
      <c r="BA801" s="54" t="str">
        <f t="shared" si="149"/>
        <v/>
      </c>
      <c r="BB801" s="64" t="str">
        <f t="shared" si="150"/>
        <v/>
      </c>
      <c r="BC801" s="64" t="str">
        <f t="shared" si="151"/>
        <v/>
      </c>
    </row>
    <row r="802" spans="2:55" x14ac:dyDescent="0.2">
      <c r="B802" s="25"/>
      <c r="C802" s="25"/>
      <c r="D802" s="25"/>
      <c r="E802" s="25"/>
      <c r="F802" s="26"/>
      <c r="G802" s="26"/>
      <c r="H802" s="26"/>
      <c r="I802" s="26"/>
      <c r="J802" s="25"/>
      <c r="K802" s="25"/>
      <c r="L802" s="25"/>
      <c r="M802" s="25"/>
      <c r="AT802" s="60" t="str">
        <f t="shared" si="142"/>
        <v/>
      </c>
      <c r="AU802" s="54" t="str">
        <f t="shared" si="143"/>
        <v/>
      </c>
      <c r="AV802" s="54" t="str">
        <f t="shared" si="144"/>
        <v/>
      </c>
      <c r="AW802" s="54" t="str">
        <f t="shared" si="145"/>
        <v/>
      </c>
      <c r="AX802" s="54" t="str">
        <f t="shared" si="146"/>
        <v/>
      </c>
      <c r="AY802" s="54" t="str">
        <f t="shared" si="147"/>
        <v/>
      </c>
      <c r="AZ802" s="54" t="str">
        <f t="shared" si="148"/>
        <v/>
      </c>
      <c r="BA802" s="54" t="str">
        <f t="shared" si="149"/>
        <v/>
      </c>
      <c r="BB802" s="64" t="str">
        <f t="shared" si="150"/>
        <v/>
      </c>
      <c r="BC802" s="64" t="str">
        <f t="shared" si="151"/>
        <v/>
      </c>
    </row>
    <row r="803" spans="2:55" x14ac:dyDescent="0.2">
      <c r="B803" s="25"/>
      <c r="C803" s="25"/>
      <c r="D803" s="25"/>
      <c r="E803" s="25"/>
      <c r="F803" s="26"/>
      <c r="G803" s="26"/>
      <c r="H803" s="26"/>
      <c r="I803" s="26"/>
      <c r="J803" s="25"/>
      <c r="K803" s="25"/>
      <c r="L803" s="25"/>
      <c r="M803" s="25"/>
      <c r="AT803" s="60" t="str">
        <f t="shared" si="142"/>
        <v/>
      </c>
      <c r="AU803" s="54" t="str">
        <f t="shared" si="143"/>
        <v/>
      </c>
      <c r="AV803" s="54" t="str">
        <f t="shared" si="144"/>
        <v/>
      </c>
      <c r="AW803" s="54" t="str">
        <f t="shared" si="145"/>
        <v/>
      </c>
      <c r="AX803" s="54" t="str">
        <f t="shared" si="146"/>
        <v/>
      </c>
      <c r="AY803" s="54" t="str">
        <f t="shared" si="147"/>
        <v/>
      </c>
      <c r="AZ803" s="54" t="str">
        <f t="shared" si="148"/>
        <v/>
      </c>
      <c r="BA803" s="54" t="str">
        <f t="shared" si="149"/>
        <v/>
      </c>
      <c r="BB803" s="64" t="str">
        <f t="shared" si="150"/>
        <v/>
      </c>
      <c r="BC803" s="64" t="str">
        <f t="shared" si="151"/>
        <v/>
      </c>
    </row>
    <row r="804" spans="2:55" x14ac:dyDescent="0.2">
      <c r="B804" s="25"/>
      <c r="C804" s="25"/>
      <c r="D804" s="25"/>
      <c r="E804" s="25"/>
      <c r="F804" s="26"/>
      <c r="G804" s="26"/>
      <c r="H804" s="26"/>
      <c r="I804" s="26"/>
      <c r="J804" s="25"/>
      <c r="K804" s="25"/>
      <c r="L804" s="25"/>
      <c r="M804" s="25"/>
      <c r="AT804" s="60" t="str">
        <f t="shared" si="142"/>
        <v/>
      </c>
      <c r="AU804" s="54" t="str">
        <f t="shared" si="143"/>
        <v/>
      </c>
      <c r="AV804" s="54" t="str">
        <f t="shared" si="144"/>
        <v/>
      </c>
      <c r="AW804" s="54" t="str">
        <f t="shared" si="145"/>
        <v/>
      </c>
      <c r="AX804" s="54" t="str">
        <f t="shared" si="146"/>
        <v/>
      </c>
      <c r="AY804" s="54" t="str">
        <f t="shared" si="147"/>
        <v/>
      </c>
      <c r="AZ804" s="54" t="str">
        <f t="shared" si="148"/>
        <v/>
      </c>
      <c r="BA804" s="54" t="str">
        <f t="shared" si="149"/>
        <v/>
      </c>
      <c r="BB804" s="64" t="str">
        <f t="shared" si="150"/>
        <v/>
      </c>
      <c r="BC804" s="64" t="str">
        <f t="shared" si="151"/>
        <v/>
      </c>
    </row>
    <row r="805" spans="2:55" x14ac:dyDescent="0.2">
      <c r="B805" s="25"/>
      <c r="C805" s="25"/>
      <c r="D805" s="25"/>
      <c r="E805" s="25"/>
      <c r="F805" s="26"/>
      <c r="G805" s="26"/>
      <c r="H805" s="26"/>
      <c r="I805" s="26"/>
      <c r="J805" s="25"/>
      <c r="K805" s="25"/>
      <c r="L805" s="25"/>
      <c r="M805" s="25"/>
      <c r="AT805" s="60" t="str">
        <f t="shared" si="142"/>
        <v/>
      </c>
      <c r="AU805" s="54" t="str">
        <f t="shared" si="143"/>
        <v/>
      </c>
      <c r="AV805" s="54" t="str">
        <f t="shared" si="144"/>
        <v/>
      </c>
      <c r="AW805" s="54" t="str">
        <f t="shared" si="145"/>
        <v/>
      </c>
      <c r="AX805" s="54" t="str">
        <f t="shared" si="146"/>
        <v/>
      </c>
      <c r="AY805" s="54" t="str">
        <f t="shared" si="147"/>
        <v/>
      </c>
      <c r="AZ805" s="54" t="str">
        <f t="shared" si="148"/>
        <v/>
      </c>
      <c r="BA805" s="54" t="str">
        <f t="shared" si="149"/>
        <v/>
      </c>
      <c r="BB805" s="64" t="str">
        <f t="shared" si="150"/>
        <v/>
      </c>
      <c r="BC805" s="64" t="str">
        <f t="shared" si="151"/>
        <v/>
      </c>
    </row>
    <row r="806" spans="2:55" x14ac:dyDescent="0.2">
      <c r="B806" s="25"/>
      <c r="C806" s="25"/>
      <c r="D806" s="25"/>
      <c r="E806" s="25"/>
      <c r="F806" s="26"/>
      <c r="G806" s="26"/>
      <c r="H806" s="26"/>
      <c r="I806" s="26"/>
      <c r="J806" s="25"/>
      <c r="K806" s="25"/>
      <c r="L806" s="25"/>
      <c r="M806" s="25"/>
      <c r="AT806" s="60" t="str">
        <f t="shared" si="142"/>
        <v/>
      </c>
      <c r="AU806" s="54" t="str">
        <f t="shared" si="143"/>
        <v/>
      </c>
      <c r="AV806" s="54" t="str">
        <f t="shared" si="144"/>
        <v/>
      </c>
      <c r="AW806" s="54" t="str">
        <f t="shared" si="145"/>
        <v/>
      </c>
      <c r="AX806" s="54" t="str">
        <f t="shared" si="146"/>
        <v/>
      </c>
      <c r="AY806" s="54" t="str">
        <f t="shared" si="147"/>
        <v/>
      </c>
      <c r="AZ806" s="54" t="str">
        <f t="shared" si="148"/>
        <v/>
      </c>
      <c r="BA806" s="54" t="str">
        <f t="shared" si="149"/>
        <v/>
      </c>
      <c r="BB806" s="64" t="str">
        <f t="shared" si="150"/>
        <v/>
      </c>
      <c r="BC806" s="64" t="str">
        <f t="shared" si="151"/>
        <v/>
      </c>
    </row>
    <row r="807" spans="2:55" x14ac:dyDescent="0.2">
      <c r="B807" s="25"/>
      <c r="C807" s="25"/>
      <c r="D807" s="25"/>
      <c r="E807" s="25"/>
      <c r="F807" s="26"/>
      <c r="G807" s="26"/>
      <c r="H807" s="26"/>
      <c r="I807" s="26"/>
      <c r="J807" s="25"/>
      <c r="K807" s="25"/>
      <c r="L807" s="25"/>
      <c r="M807" s="25"/>
      <c r="AT807" s="60" t="str">
        <f t="shared" si="142"/>
        <v/>
      </c>
      <c r="AU807" s="54" t="str">
        <f t="shared" si="143"/>
        <v/>
      </c>
      <c r="AV807" s="54" t="str">
        <f t="shared" si="144"/>
        <v/>
      </c>
      <c r="AW807" s="54" t="str">
        <f t="shared" si="145"/>
        <v/>
      </c>
      <c r="AX807" s="54" t="str">
        <f t="shared" si="146"/>
        <v/>
      </c>
      <c r="AY807" s="54" t="str">
        <f t="shared" si="147"/>
        <v/>
      </c>
      <c r="AZ807" s="54" t="str">
        <f t="shared" si="148"/>
        <v/>
      </c>
      <c r="BA807" s="54" t="str">
        <f t="shared" si="149"/>
        <v/>
      </c>
      <c r="BB807" s="64" t="str">
        <f t="shared" si="150"/>
        <v/>
      </c>
      <c r="BC807" s="64" t="str">
        <f t="shared" si="151"/>
        <v/>
      </c>
    </row>
    <row r="808" spans="2:55" x14ac:dyDescent="0.2">
      <c r="B808" s="25"/>
      <c r="C808" s="25"/>
      <c r="D808" s="25"/>
      <c r="E808" s="25"/>
      <c r="F808" s="26"/>
      <c r="G808" s="26"/>
      <c r="H808" s="26"/>
      <c r="I808" s="26"/>
      <c r="J808" s="25"/>
      <c r="K808" s="25"/>
      <c r="L808" s="25"/>
      <c r="M808" s="25"/>
      <c r="AT808" s="60" t="str">
        <f t="shared" si="142"/>
        <v/>
      </c>
      <c r="AU808" s="54" t="str">
        <f t="shared" si="143"/>
        <v/>
      </c>
      <c r="AV808" s="54" t="str">
        <f t="shared" si="144"/>
        <v/>
      </c>
      <c r="AW808" s="54" t="str">
        <f t="shared" si="145"/>
        <v/>
      </c>
      <c r="AX808" s="54" t="str">
        <f t="shared" si="146"/>
        <v/>
      </c>
      <c r="AY808" s="54" t="str">
        <f t="shared" si="147"/>
        <v/>
      </c>
      <c r="AZ808" s="54" t="str">
        <f t="shared" si="148"/>
        <v/>
      </c>
      <c r="BA808" s="54" t="str">
        <f t="shared" si="149"/>
        <v/>
      </c>
      <c r="BB808" s="64" t="str">
        <f t="shared" si="150"/>
        <v/>
      </c>
      <c r="BC808" s="64" t="str">
        <f t="shared" si="151"/>
        <v/>
      </c>
    </row>
    <row r="809" spans="2:55" x14ac:dyDescent="0.2">
      <c r="B809" s="25"/>
      <c r="C809" s="25"/>
      <c r="D809" s="25"/>
      <c r="E809" s="25"/>
      <c r="F809" s="26"/>
      <c r="G809" s="26"/>
      <c r="H809" s="26"/>
      <c r="I809" s="26"/>
      <c r="J809" s="25"/>
      <c r="K809" s="25"/>
      <c r="L809" s="25"/>
      <c r="M809" s="25"/>
      <c r="AT809" s="60" t="str">
        <f t="shared" si="142"/>
        <v/>
      </c>
      <c r="AU809" s="54" t="str">
        <f t="shared" si="143"/>
        <v/>
      </c>
      <c r="AV809" s="54" t="str">
        <f t="shared" si="144"/>
        <v/>
      </c>
      <c r="AW809" s="54" t="str">
        <f t="shared" si="145"/>
        <v/>
      </c>
      <c r="AX809" s="54" t="str">
        <f t="shared" si="146"/>
        <v/>
      </c>
      <c r="AY809" s="54" t="str">
        <f t="shared" si="147"/>
        <v/>
      </c>
      <c r="AZ809" s="54" t="str">
        <f t="shared" si="148"/>
        <v/>
      </c>
      <c r="BA809" s="54" t="str">
        <f t="shared" si="149"/>
        <v/>
      </c>
      <c r="BB809" s="64" t="str">
        <f t="shared" si="150"/>
        <v/>
      </c>
      <c r="BC809" s="64" t="str">
        <f t="shared" si="151"/>
        <v/>
      </c>
    </row>
    <row r="810" spans="2:55" x14ac:dyDescent="0.2">
      <c r="B810" s="25"/>
      <c r="C810" s="25"/>
      <c r="D810" s="25"/>
      <c r="E810" s="25"/>
      <c r="F810" s="26"/>
      <c r="G810" s="26"/>
      <c r="H810" s="26"/>
      <c r="I810" s="26"/>
      <c r="J810" s="25"/>
      <c r="K810" s="25"/>
      <c r="L810" s="25"/>
      <c r="M810" s="25"/>
      <c r="AT810" s="60" t="str">
        <f t="shared" si="142"/>
        <v/>
      </c>
      <c r="AU810" s="54" t="str">
        <f t="shared" si="143"/>
        <v/>
      </c>
      <c r="AV810" s="54" t="str">
        <f t="shared" si="144"/>
        <v/>
      </c>
      <c r="AW810" s="54" t="str">
        <f t="shared" si="145"/>
        <v/>
      </c>
      <c r="AX810" s="54" t="str">
        <f t="shared" si="146"/>
        <v/>
      </c>
      <c r="AY810" s="54" t="str">
        <f t="shared" si="147"/>
        <v/>
      </c>
      <c r="AZ810" s="54" t="str">
        <f t="shared" si="148"/>
        <v/>
      </c>
      <c r="BA810" s="54" t="str">
        <f t="shared" si="149"/>
        <v/>
      </c>
      <c r="BB810" s="64" t="str">
        <f t="shared" si="150"/>
        <v/>
      </c>
      <c r="BC810" s="64" t="str">
        <f t="shared" si="151"/>
        <v/>
      </c>
    </row>
    <row r="811" spans="2:55" x14ac:dyDescent="0.2">
      <c r="B811" s="25"/>
      <c r="C811" s="25"/>
      <c r="D811" s="25"/>
      <c r="E811" s="25"/>
      <c r="F811" s="26"/>
      <c r="G811" s="26"/>
      <c r="H811" s="26"/>
      <c r="I811" s="26"/>
      <c r="J811" s="25"/>
      <c r="K811" s="25"/>
      <c r="L811" s="25"/>
      <c r="M811" s="25"/>
      <c r="AT811" s="60" t="str">
        <f t="shared" si="142"/>
        <v/>
      </c>
      <c r="AU811" s="54" t="str">
        <f t="shared" si="143"/>
        <v/>
      </c>
      <c r="AV811" s="54" t="str">
        <f t="shared" si="144"/>
        <v/>
      </c>
      <c r="AW811" s="54" t="str">
        <f t="shared" si="145"/>
        <v/>
      </c>
      <c r="AX811" s="54" t="str">
        <f t="shared" si="146"/>
        <v/>
      </c>
      <c r="AY811" s="54" t="str">
        <f t="shared" si="147"/>
        <v/>
      </c>
      <c r="AZ811" s="54" t="str">
        <f t="shared" si="148"/>
        <v/>
      </c>
      <c r="BA811" s="54" t="str">
        <f t="shared" si="149"/>
        <v/>
      </c>
      <c r="BB811" s="64" t="str">
        <f t="shared" si="150"/>
        <v/>
      </c>
      <c r="BC811" s="64" t="str">
        <f t="shared" si="151"/>
        <v/>
      </c>
    </row>
    <row r="812" spans="2:55" x14ac:dyDescent="0.2">
      <c r="B812" s="25"/>
      <c r="C812" s="25"/>
      <c r="D812" s="25"/>
      <c r="E812" s="25"/>
      <c r="F812" s="26"/>
      <c r="G812" s="26"/>
      <c r="H812" s="26"/>
      <c r="I812" s="26"/>
      <c r="J812" s="25"/>
      <c r="K812" s="25"/>
      <c r="L812" s="25"/>
      <c r="M812" s="25"/>
      <c r="AT812" s="60" t="str">
        <f t="shared" si="142"/>
        <v/>
      </c>
      <c r="AU812" s="54" t="str">
        <f t="shared" si="143"/>
        <v/>
      </c>
      <c r="AV812" s="54" t="str">
        <f t="shared" si="144"/>
        <v/>
      </c>
      <c r="AW812" s="54" t="str">
        <f t="shared" si="145"/>
        <v/>
      </c>
      <c r="AX812" s="54" t="str">
        <f t="shared" si="146"/>
        <v/>
      </c>
      <c r="AY812" s="54" t="str">
        <f t="shared" si="147"/>
        <v/>
      </c>
      <c r="AZ812" s="54" t="str">
        <f t="shared" si="148"/>
        <v/>
      </c>
      <c r="BA812" s="54" t="str">
        <f t="shared" si="149"/>
        <v/>
      </c>
      <c r="BB812" s="64" t="str">
        <f t="shared" si="150"/>
        <v/>
      </c>
      <c r="BC812" s="64" t="str">
        <f t="shared" si="151"/>
        <v/>
      </c>
    </row>
    <row r="813" spans="2:55" x14ac:dyDescent="0.2">
      <c r="B813" s="25"/>
      <c r="C813" s="25"/>
      <c r="D813" s="25"/>
      <c r="E813" s="25"/>
      <c r="F813" s="26"/>
      <c r="G813" s="26"/>
      <c r="H813" s="26"/>
      <c r="I813" s="26"/>
      <c r="J813" s="25"/>
      <c r="K813" s="25"/>
      <c r="L813" s="25"/>
      <c r="M813" s="25"/>
      <c r="AT813" s="60" t="str">
        <f t="shared" si="142"/>
        <v/>
      </c>
      <c r="AU813" s="54" t="str">
        <f t="shared" si="143"/>
        <v/>
      </c>
      <c r="AV813" s="54" t="str">
        <f t="shared" si="144"/>
        <v/>
      </c>
      <c r="AW813" s="54" t="str">
        <f t="shared" si="145"/>
        <v/>
      </c>
      <c r="AX813" s="54" t="str">
        <f t="shared" si="146"/>
        <v/>
      </c>
      <c r="AY813" s="54" t="str">
        <f t="shared" si="147"/>
        <v/>
      </c>
      <c r="AZ813" s="54" t="str">
        <f t="shared" si="148"/>
        <v/>
      </c>
      <c r="BA813" s="54" t="str">
        <f t="shared" si="149"/>
        <v/>
      </c>
      <c r="BB813" s="64" t="str">
        <f t="shared" si="150"/>
        <v/>
      </c>
      <c r="BC813" s="64" t="str">
        <f t="shared" si="151"/>
        <v/>
      </c>
    </row>
    <row r="814" spans="2:55" x14ac:dyDescent="0.2">
      <c r="B814" s="25"/>
      <c r="C814" s="25"/>
      <c r="D814" s="25"/>
      <c r="E814" s="25"/>
      <c r="F814" s="26"/>
      <c r="G814" s="26"/>
      <c r="H814" s="26"/>
      <c r="I814" s="26"/>
      <c r="J814" s="25"/>
      <c r="K814" s="25"/>
      <c r="L814" s="25"/>
      <c r="M814" s="25"/>
      <c r="AT814" s="60" t="str">
        <f t="shared" si="142"/>
        <v/>
      </c>
      <c r="AU814" s="54" t="str">
        <f t="shared" si="143"/>
        <v/>
      </c>
      <c r="AV814" s="54" t="str">
        <f t="shared" si="144"/>
        <v/>
      </c>
      <c r="AW814" s="54" t="str">
        <f t="shared" si="145"/>
        <v/>
      </c>
      <c r="AX814" s="54" t="str">
        <f t="shared" si="146"/>
        <v/>
      </c>
      <c r="AY814" s="54" t="str">
        <f t="shared" si="147"/>
        <v/>
      </c>
      <c r="AZ814" s="54" t="str">
        <f t="shared" si="148"/>
        <v/>
      </c>
      <c r="BA814" s="54" t="str">
        <f t="shared" si="149"/>
        <v/>
      </c>
      <c r="BB814" s="64" t="str">
        <f t="shared" si="150"/>
        <v/>
      </c>
      <c r="BC814" s="64" t="str">
        <f t="shared" si="151"/>
        <v/>
      </c>
    </row>
    <row r="815" spans="2:55" x14ac:dyDescent="0.2">
      <c r="B815" s="25"/>
      <c r="C815" s="25"/>
      <c r="D815" s="25"/>
      <c r="E815" s="25"/>
      <c r="F815" s="26"/>
      <c r="G815" s="26"/>
      <c r="H815" s="26"/>
      <c r="I815" s="26"/>
      <c r="J815" s="25"/>
      <c r="K815" s="25"/>
      <c r="L815" s="25"/>
      <c r="M815" s="25"/>
      <c r="AT815" s="60" t="str">
        <f t="shared" si="142"/>
        <v/>
      </c>
      <c r="AU815" s="54" t="str">
        <f t="shared" si="143"/>
        <v/>
      </c>
      <c r="AV815" s="54" t="str">
        <f t="shared" si="144"/>
        <v/>
      </c>
      <c r="AW815" s="54" t="str">
        <f t="shared" si="145"/>
        <v/>
      </c>
      <c r="AX815" s="54" t="str">
        <f t="shared" si="146"/>
        <v/>
      </c>
      <c r="AY815" s="54" t="str">
        <f t="shared" si="147"/>
        <v/>
      </c>
      <c r="AZ815" s="54" t="str">
        <f t="shared" si="148"/>
        <v/>
      </c>
      <c r="BA815" s="54" t="str">
        <f t="shared" si="149"/>
        <v/>
      </c>
      <c r="BB815" s="64" t="str">
        <f t="shared" si="150"/>
        <v/>
      </c>
      <c r="BC815" s="64" t="str">
        <f t="shared" si="151"/>
        <v/>
      </c>
    </row>
    <row r="816" spans="2:55" x14ac:dyDescent="0.2">
      <c r="B816" s="25"/>
      <c r="C816" s="25"/>
      <c r="D816" s="25"/>
      <c r="E816" s="25"/>
      <c r="F816" s="26"/>
      <c r="G816" s="26"/>
      <c r="H816" s="26"/>
      <c r="I816" s="26"/>
      <c r="J816" s="25"/>
      <c r="K816" s="25"/>
      <c r="L816" s="25"/>
      <c r="M816" s="25"/>
      <c r="AT816" s="60" t="str">
        <f t="shared" si="142"/>
        <v/>
      </c>
      <c r="AU816" s="54" t="str">
        <f t="shared" si="143"/>
        <v/>
      </c>
      <c r="AV816" s="54" t="str">
        <f t="shared" si="144"/>
        <v/>
      </c>
      <c r="AW816" s="54" t="str">
        <f t="shared" si="145"/>
        <v/>
      </c>
      <c r="AX816" s="54" t="str">
        <f t="shared" si="146"/>
        <v/>
      </c>
      <c r="AY816" s="54" t="str">
        <f t="shared" si="147"/>
        <v/>
      </c>
      <c r="AZ816" s="54" t="str">
        <f t="shared" si="148"/>
        <v/>
      </c>
      <c r="BA816" s="54" t="str">
        <f t="shared" si="149"/>
        <v/>
      </c>
      <c r="BB816" s="64" t="str">
        <f t="shared" si="150"/>
        <v/>
      </c>
      <c r="BC816" s="64" t="str">
        <f t="shared" si="151"/>
        <v/>
      </c>
    </row>
    <row r="817" spans="2:55" x14ac:dyDescent="0.2">
      <c r="B817" s="25"/>
      <c r="C817" s="25"/>
      <c r="D817" s="25"/>
      <c r="E817" s="25"/>
      <c r="F817" s="26"/>
      <c r="G817" s="26"/>
      <c r="H817" s="26"/>
      <c r="I817" s="26"/>
      <c r="J817" s="25"/>
      <c r="K817" s="25"/>
      <c r="L817" s="25"/>
      <c r="M817" s="25"/>
      <c r="AT817" s="60" t="str">
        <f t="shared" si="142"/>
        <v/>
      </c>
      <c r="AU817" s="54" t="str">
        <f t="shared" si="143"/>
        <v/>
      </c>
      <c r="AV817" s="54" t="str">
        <f t="shared" si="144"/>
        <v/>
      </c>
      <c r="AW817" s="54" t="str">
        <f t="shared" si="145"/>
        <v/>
      </c>
      <c r="AX817" s="54" t="str">
        <f t="shared" si="146"/>
        <v/>
      </c>
      <c r="AY817" s="54" t="str">
        <f t="shared" si="147"/>
        <v/>
      </c>
      <c r="AZ817" s="54" t="str">
        <f t="shared" si="148"/>
        <v/>
      </c>
      <c r="BA817" s="54" t="str">
        <f t="shared" si="149"/>
        <v/>
      </c>
      <c r="BB817" s="64" t="str">
        <f t="shared" si="150"/>
        <v/>
      </c>
      <c r="BC817" s="64" t="str">
        <f t="shared" si="151"/>
        <v/>
      </c>
    </row>
    <row r="818" spans="2:55" x14ac:dyDescent="0.2">
      <c r="B818" s="25"/>
      <c r="C818" s="25"/>
      <c r="D818" s="25"/>
      <c r="E818" s="25"/>
      <c r="F818" s="26"/>
      <c r="G818" s="26"/>
      <c r="H818" s="26"/>
      <c r="I818" s="26"/>
      <c r="J818" s="25"/>
      <c r="K818" s="25"/>
      <c r="L818" s="25"/>
      <c r="M818" s="25"/>
      <c r="AT818" s="60" t="str">
        <f t="shared" si="142"/>
        <v/>
      </c>
      <c r="AU818" s="54" t="str">
        <f t="shared" si="143"/>
        <v/>
      </c>
      <c r="AV818" s="54" t="str">
        <f t="shared" si="144"/>
        <v/>
      </c>
      <c r="AW818" s="54" t="str">
        <f t="shared" si="145"/>
        <v/>
      </c>
      <c r="AX818" s="54" t="str">
        <f t="shared" si="146"/>
        <v/>
      </c>
      <c r="AY818" s="54" t="str">
        <f t="shared" si="147"/>
        <v/>
      </c>
      <c r="AZ818" s="54" t="str">
        <f t="shared" si="148"/>
        <v/>
      </c>
      <c r="BA818" s="54" t="str">
        <f t="shared" si="149"/>
        <v/>
      </c>
      <c r="BB818" s="64" t="str">
        <f t="shared" si="150"/>
        <v/>
      </c>
      <c r="BC818" s="64" t="str">
        <f t="shared" si="151"/>
        <v/>
      </c>
    </row>
    <row r="819" spans="2:55" x14ac:dyDescent="0.2">
      <c r="B819" s="25"/>
      <c r="C819" s="25"/>
      <c r="D819" s="25"/>
      <c r="E819" s="25"/>
      <c r="F819" s="26"/>
      <c r="G819" s="26"/>
      <c r="H819" s="26"/>
      <c r="I819" s="26"/>
      <c r="J819" s="25"/>
      <c r="K819" s="25"/>
      <c r="L819" s="25"/>
      <c r="M819" s="25"/>
      <c r="AT819" s="60" t="str">
        <f t="shared" si="142"/>
        <v/>
      </c>
      <c r="AU819" s="54" t="str">
        <f t="shared" si="143"/>
        <v/>
      </c>
      <c r="AV819" s="54" t="str">
        <f t="shared" si="144"/>
        <v/>
      </c>
      <c r="AW819" s="54" t="str">
        <f t="shared" si="145"/>
        <v/>
      </c>
      <c r="AX819" s="54" t="str">
        <f t="shared" si="146"/>
        <v/>
      </c>
      <c r="AY819" s="54" t="str">
        <f t="shared" si="147"/>
        <v/>
      </c>
      <c r="AZ819" s="54" t="str">
        <f t="shared" si="148"/>
        <v/>
      </c>
      <c r="BA819" s="54" t="str">
        <f t="shared" si="149"/>
        <v/>
      </c>
      <c r="BB819" s="64" t="str">
        <f t="shared" si="150"/>
        <v/>
      </c>
      <c r="BC819" s="64" t="str">
        <f t="shared" si="151"/>
        <v/>
      </c>
    </row>
    <row r="820" spans="2:55" x14ac:dyDescent="0.2">
      <c r="B820" s="25"/>
      <c r="C820" s="25"/>
      <c r="D820" s="25"/>
      <c r="E820" s="25"/>
      <c r="F820" s="26"/>
      <c r="G820" s="26"/>
      <c r="H820" s="26"/>
      <c r="I820" s="26"/>
      <c r="J820" s="25"/>
      <c r="K820" s="25"/>
      <c r="L820" s="25"/>
      <c r="M820" s="25"/>
      <c r="AT820" s="60" t="str">
        <f t="shared" si="142"/>
        <v/>
      </c>
      <c r="AU820" s="54" t="str">
        <f t="shared" si="143"/>
        <v/>
      </c>
      <c r="AV820" s="54" t="str">
        <f t="shared" si="144"/>
        <v/>
      </c>
      <c r="AW820" s="54" t="str">
        <f t="shared" si="145"/>
        <v/>
      </c>
      <c r="AX820" s="54" t="str">
        <f t="shared" si="146"/>
        <v/>
      </c>
      <c r="AY820" s="54" t="str">
        <f t="shared" si="147"/>
        <v/>
      </c>
      <c r="AZ820" s="54" t="str">
        <f t="shared" si="148"/>
        <v/>
      </c>
      <c r="BA820" s="54" t="str">
        <f t="shared" si="149"/>
        <v/>
      </c>
      <c r="BB820" s="64" t="str">
        <f t="shared" si="150"/>
        <v/>
      </c>
      <c r="BC820" s="64" t="str">
        <f t="shared" si="151"/>
        <v/>
      </c>
    </row>
    <row r="821" spans="2:55" x14ac:dyDescent="0.2">
      <c r="B821" s="25"/>
      <c r="C821" s="25"/>
      <c r="D821" s="25"/>
      <c r="E821" s="25"/>
      <c r="F821" s="26"/>
      <c r="G821" s="26"/>
      <c r="H821" s="26"/>
      <c r="I821" s="26"/>
      <c r="J821" s="25"/>
      <c r="K821" s="25"/>
      <c r="L821" s="25"/>
      <c r="M821" s="25"/>
      <c r="AT821" s="60" t="str">
        <f t="shared" si="142"/>
        <v/>
      </c>
      <c r="AU821" s="54" t="str">
        <f t="shared" si="143"/>
        <v/>
      </c>
      <c r="AV821" s="54" t="str">
        <f t="shared" si="144"/>
        <v/>
      </c>
      <c r="AW821" s="54" t="str">
        <f t="shared" si="145"/>
        <v/>
      </c>
      <c r="AX821" s="54" t="str">
        <f t="shared" si="146"/>
        <v/>
      </c>
      <c r="AY821" s="54" t="str">
        <f t="shared" si="147"/>
        <v/>
      </c>
      <c r="AZ821" s="54" t="str">
        <f t="shared" si="148"/>
        <v/>
      </c>
      <c r="BA821" s="54" t="str">
        <f t="shared" si="149"/>
        <v/>
      </c>
      <c r="BB821" s="64" t="str">
        <f t="shared" si="150"/>
        <v/>
      </c>
      <c r="BC821" s="64" t="str">
        <f t="shared" si="151"/>
        <v/>
      </c>
    </row>
    <row r="822" spans="2:55" x14ac:dyDescent="0.2">
      <c r="B822" s="25"/>
      <c r="C822" s="25"/>
      <c r="D822" s="25"/>
      <c r="E822" s="25"/>
      <c r="F822" s="26"/>
      <c r="G822" s="26"/>
      <c r="H822" s="26"/>
      <c r="I822" s="26"/>
      <c r="J822" s="25"/>
      <c r="K822" s="25"/>
      <c r="L822" s="25"/>
      <c r="M822" s="25"/>
      <c r="AT822" s="60" t="str">
        <f t="shared" si="142"/>
        <v/>
      </c>
      <c r="AU822" s="54" t="str">
        <f t="shared" si="143"/>
        <v/>
      </c>
      <c r="AV822" s="54" t="str">
        <f t="shared" si="144"/>
        <v/>
      </c>
      <c r="AW822" s="54" t="str">
        <f t="shared" si="145"/>
        <v/>
      </c>
      <c r="AX822" s="54" t="str">
        <f t="shared" si="146"/>
        <v/>
      </c>
      <c r="AY822" s="54" t="str">
        <f t="shared" si="147"/>
        <v/>
      </c>
      <c r="AZ822" s="54" t="str">
        <f t="shared" si="148"/>
        <v/>
      </c>
      <c r="BA822" s="54" t="str">
        <f t="shared" si="149"/>
        <v/>
      </c>
      <c r="BB822" s="64" t="str">
        <f t="shared" si="150"/>
        <v/>
      </c>
      <c r="BC822" s="64" t="str">
        <f t="shared" si="151"/>
        <v/>
      </c>
    </row>
    <row r="823" spans="2:55" x14ac:dyDescent="0.2">
      <c r="B823" s="25"/>
      <c r="C823" s="25"/>
      <c r="D823" s="25"/>
      <c r="E823" s="25"/>
      <c r="F823" s="26"/>
      <c r="G823" s="26"/>
      <c r="H823" s="26"/>
      <c r="I823" s="26"/>
      <c r="J823" s="25"/>
      <c r="K823" s="25"/>
      <c r="L823" s="25"/>
      <c r="M823" s="25"/>
      <c r="AT823" s="60" t="str">
        <f t="shared" si="142"/>
        <v/>
      </c>
      <c r="AU823" s="54" t="str">
        <f t="shared" si="143"/>
        <v/>
      </c>
      <c r="AV823" s="54" t="str">
        <f t="shared" si="144"/>
        <v/>
      </c>
      <c r="AW823" s="54" t="str">
        <f t="shared" si="145"/>
        <v/>
      </c>
      <c r="AX823" s="54" t="str">
        <f t="shared" si="146"/>
        <v/>
      </c>
      <c r="AY823" s="54" t="str">
        <f t="shared" si="147"/>
        <v/>
      </c>
      <c r="AZ823" s="54" t="str">
        <f t="shared" si="148"/>
        <v/>
      </c>
      <c r="BA823" s="54" t="str">
        <f t="shared" si="149"/>
        <v/>
      </c>
      <c r="BB823" s="64" t="str">
        <f t="shared" si="150"/>
        <v/>
      </c>
      <c r="BC823" s="64" t="str">
        <f t="shared" si="151"/>
        <v/>
      </c>
    </row>
    <row r="824" spans="2:55" x14ac:dyDescent="0.2">
      <c r="B824" s="25"/>
      <c r="C824" s="25"/>
      <c r="D824" s="25"/>
      <c r="E824" s="25"/>
      <c r="F824" s="26"/>
      <c r="G824" s="26"/>
      <c r="H824" s="26"/>
      <c r="I824" s="26"/>
      <c r="J824" s="25"/>
      <c r="K824" s="25"/>
      <c r="L824" s="25"/>
      <c r="M824" s="25"/>
      <c r="AT824" s="60" t="str">
        <f t="shared" si="142"/>
        <v/>
      </c>
      <c r="AU824" s="54" t="str">
        <f t="shared" si="143"/>
        <v/>
      </c>
      <c r="AV824" s="54" t="str">
        <f t="shared" si="144"/>
        <v/>
      </c>
      <c r="AW824" s="54" t="str">
        <f t="shared" si="145"/>
        <v/>
      </c>
      <c r="AX824" s="54" t="str">
        <f t="shared" si="146"/>
        <v/>
      </c>
      <c r="AY824" s="54" t="str">
        <f t="shared" si="147"/>
        <v/>
      </c>
      <c r="AZ824" s="54" t="str">
        <f t="shared" si="148"/>
        <v/>
      </c>
      <c r="BA824" s="54" t="str">
        <f t="shared" si="149"/>
        <v/>
      </c>
      <c r="BB824" s="64" t="str">
        <f t="shared" si="150"/>
        <v/>
      </c>
      <c r="BC824" s="64" t="str">
        <f t="shared" si="151"/>
        <v/>
      </c>
    </row>
    <row r="825" spans="2:55" x14ac:dyDescent="0.2">
      <c r="B825" s="25"/>
      <c r="C825" s="25"/>
      <c r="D825" s="25"/>
      <c r="E825" s="25"/>
      <c r="F825" s="26"/>
      <c r="G825" s="26"/>
      <c r="H825" s="26"/>
      <c r="I825" s="26"/>
      <c r="J825" s="25"/>
      <c r="K825" s="25"/>
      <c r="L825" s="25"/>
      <c r="M825" s="25"/>
      <c r="AT825" s="60" t="str">
        <f t="shared" si="142"/>
        <v/>
      </c>
      <c r="AU825" s="54" t="str">
        <f t="shared" si="143"/>
        <v/>
      </c>
      <c r="AV825" s="54" t="str">
        <f t="shared" si="144"/>
        <v/>
      </c>
      <c r="AW825" s="54" t="str">
        <f t="shared" si="145"/>
        <v/>
      </c>
      <c r="AX825" s="54" t="str">
        <f t="shared" si="146"/>
        <v/>
      </c>
      <c r="AY825" s="54" t="str">
        <f t="shared" si="147"/>
        <v/>
      </c>
      <c r="AZ825" s="54" t="str">
        <f t="shared" si="148"/>
        <v/>
      </c>
      <c r="BA825" s="54" t="str">
        <f t="shared" si="149"/>
        <v/>
      </c>
      <c r="BB825" s="64" t="str">
        <f t="shared" si="150"/>
        <v/>
      </c>
      <c r="BC825" s="64" t="str">
        <f t="shared" si="151"/>
        <v/>
      </c>
    </row>
    <row r="826" spans="2:55" x14ac:dyDescent="0.2">
      <c r="B826" s="25"/>
      <c r="C826" s="25"/>
      <c r="D826" s="25"/>
      <c r="E826" s="25"/>
      <c r="F826" s="26"/>
      <c r="G826" s="26"/>
      <c r="H826" s="26"/>
      <c r="I826" s="26"/>
      <c r="J826" s="25"/>
      <c r="K826" s="25"/>
      <c r="L826" s="25"/>
      <c r="M826" s="25"/>
      <c r="AT826" s="60" t="str">
        <f t="shared" si="142"/>
        <v/>
      </c>
      <c r="AU826" s="54" t="str">
        <f t="shared" si="143"/>
        <v/>
      </c>
      <c r="AV826" s="54" t="str">
        <f t="shared" si="144"/>
        <v/>
      </c>
      <c r="AW826" s="54" t="str">
        <f t="shared" si="145"/>
        <v/>
      </c>
      <c r="AX826" s="54" t="str">
        <f t="shared" si="146"/>
        <v/>
      </c>
      <c r="AY826" s="54" t="str">
        <f t="shared" si="147"/>
        <v/>
      </c>
      <c r="AZ826" s="54" t="str">
        <f t="shared" si="148"/>
        <v/>
      </c>
      <c r="BA826" s="54" t="str">
        <f t="shared" si="149"/>
        <v/>
      </c>
      <c r="BB826" s="64" t="str">
        <f t="shared" si="150"/>
        <v/>
      </c>
      <c r="BC826" s="64" t="str">
        <f t="shared" si="151"/>
        <v/>
      </c>
    </row>
    <row r="827" spans="2:55" x14ac:dyDescent="0.2">
      <c r="B827" s="25"/>
      <c r="C827" s="25"/>
      <c r="D827" s="25"/>
      <c r="E827" s="25"/>
      <c r="F827" s="26"/>
      <c r="G827" s="26"/>
      <c r="H827" s="26"/>
      <c r="I827" s="26"/>
      <c r="J827" s="25"/>
      <c r="K827" s="25"/>
      <c r="L827" s="25"/>
      <c r="M827" s="25"/>
      <c r="AT827" s="60" t="str">
        <f t="shared" si="142"/>
        <v/>
      </c>
      <c r="AU827" s="54" t="str">
        <f t="shared" si="143"/>
        <v/>
      </c>
      <c r="AV827" s="54" t="str">
        <f t="shared" si="144"/>
        <v/>
      </c>
      <c r="AW827" s="54" t="str">
        <f t="shared" si="145"/>
        <v/>
      </c>
      <c r="AX827" s="54" t="str">
        <f t="shared" si="146"/>
        <v/>
      </c>
      <c r="AY827" s="54" t="str">
        <f t="shared" si="147"/>
        <v/>
      </c>
      <c r="AZ827" s="54" t="str">
        <f t="shared" si="148"/>
        <v/>
      </c>
      <c r="BA827" s="54" t="str">
        <f t="shared" si="149"/>
        <v/>
      </c>
      <c r="BB827" s="64" t="str">
        <f t="shared" si="150"/>
        <v/>
      </c>
      <c r="BC827" s="64" t="str">
        <f t="shared" si="151"/>
        <v/>
      </c>
    </row>
    <row r="828" spans="2:55" x14ac:dyDescent="0.2">
      <c r="B828" s="25"/>
      <c r="C828" s="25"/>
      <c r="D828" s="25"/>
      <c r="E828" s="25"/>
      <c r="F828" s="26"/>
      <c r="G828" s="26"/>
      <c r="H828" s="26"/>
      <c r="I828" s="26"/>
      <c r="J828" s="25"/>
      <c r="K828" s="25"/>
      <c r="L828" s="25"/>
      <c r="M828" s="25"/>
      <c r="AT828" s="60" t="str">
        <f t="shared" si="142"/>
        <v/>
      </c>
      <c r="AU828" s="54" t="str">
        <f t="shared" si="143"/>
        <v/>
      </c>
      <c r="AV828" s="54" t="str">
        <f t="shared" si="144"/>
        <v/>
      </c>
      <c r="AW828" s="54" t="str">
        <f t="shared" si="145"/>
        <v/>
      </c>
      <c r="AX828" s="54" t="str">
        <f t="shared" si="146"/>
        <v/>
      </c>
      <c r="AY828" s="54" t="str">
        <f t="shared" si="147"/>
        <v/>
      </c>
      <c r="AZ828" s="54" t="str">
        <f t="shared" si="148"/>
        <v/>
      </c>
      <c r="BA828" s="54" t="str">
        <f t="shared" si="149"/>
        <v/>
      </c>
      <c r="BB828" s="64" t="str">
        <f t="shared" si="150"/>
        <v/>
      </c>
      <c r="BC828" s="64" t="str">
        <f t="shared" si="151"/>
        <v/>
      </c>
    </row>
    <row r="829" spans="2:55" x14ac:dyDescent="0.2">
      <c r="B829" s="25"/>
      <c r="C829" s="25"/>
      <c r="D829" s="25"/>
      <c r="E829" s="25"/>
      <c r="F829" s="26"/>
      <c r="G829" s="26"/>
      <c r="H829" s="26"/>
      <c r="I829" s="26"/>
      <c r="J829" s="25"/>
      <c r="K829" s="25"/>
      <c r="L829" s="25"/>
      <c r="M829" s="25"/>
      <c r="AT829" s="60" t="str">
        <f t="shared" si="142"/>
        <v/>
      </c>
      <c r="AU829" s="54" t="str">
        <f t="shared" si="143"/>
        <v/>
      </c>
      <c r="AV829" s="54" t="str">
        <f t="shared" si="144"/>
        <v/>
      </c>
      <c r="AW829" s="54" t="str">
        <f t="shared" si="145"/>
        <v/>
      </c>
      <c r="AX829" s="54" t="str">
        <f t="shared" si="146"/>
        <v/>
      </c>
      <c r="AY829" s="54" t="str">
        <f t="shared" si="147"/>
        <v/>
      </c>
      <c r="AZ829" s="54" t="str">
        <f t="shared" si="148"/>
        <v/>
      </c>
      <c r="BA829" s="54" t="str">
        <f t="shared" si="149"/>
        <v/>
      </c>
      <c r="BB829" s="64" t="str">
        <f t="shared" si="150"/>
        <v/>
      </c>
      <c r="BC829" s="64" t="str">
        <f t="shared" si="151"/>
        <v/>
      </c>
    </row>
    <row r="830" spans="2:55" x14ac:dyDescent="0.2">
      <c r="B830" s="25"/>
      <c r="C830" s="25"/>
      <c r="D830" s="25"/>
      <c r="E830" s="25"/>
      <c r="F830" s="26"/>
      <c r="G830" s="26"/>
      <c r="H830" s="26"/>
      <c r="I830" s="26"/>
      <c r="J830" s="25"/>
      <c r="K830" s="25"/>
      <c r="L830" s="25"/>
      <c r="M830" s="25"/>
      <c r="AT830" s="60" t="str">
        <f t="shared" si="142"/>
        <v/>
      </c>
      <c r="AU830" s="54" t="str">
        <f t="shared" si="143"/>
        <v/>
      </c>
      <c r="AV830" s="54" t="str">
        <f t="shared" si="144"/>
        <v/>
      </c>
      <c r="AW830" s="54" t="str">
        <f t="shared" si="145"/>
        <v/>
      </c>
      <c r="AX830" s="54" t="str">
        <f t="shared" si="146"/>
        <v/>
      </c>
      <c r="AY830" s="54" t="str">
        <f t="shared" si="147"/>
        <v/>
      </c>
      <c r="AZ830" s="54" t="str">
        <f t="shared" si="148"/>
        <v/>
      </c>
      <c r="BA830" s="54" t="str">
        <f t="shared" si="149"/>
        <v/>
      </c>
      <c r="BB830" s="64" t="str">
        <f t="shared" si="150"/>
        <v/>
      </c>
      <c r="BC830" s="64" t="str">
        <f t="shared" si="151"/>
        <v/>
      </c>
    </row>
    <row r="831" spans="2:55" x14ac:dyDescent="0.2">
      <c r="B831" s="25"/>
      <c r="C831" s="25"/>
      <c r="D831" s="25"/>
      <c r="E831" s="25"/>
      <c r="F831" s="26"/>
      <c r="G831" s="26"/>
      <c r="H831" s="26"/>
      <c r="I831" s="26"/>
      <c r="J831" s="25"/>
      <c r="K831" s="25"/>
      <c r="L831" s="25"/>
      <c r="M831" s="25"/>
      <c r="AT831" s="60" t="str">
        <f t="shared" si="142"/>
        <v/>
      </c>
      <c r="AU831" s="54" t="str">
        <f t="shared" si="143"/>
        <v/>
      </c>
      <c r="AV831" s="54" t="str">
        <f t="shared" si="144"/>
        <v/>
      </c>
      <c r="AW831" s="54" t="str">
        <f t="shared" si="145"/>
        <v/>
      </c>
      <c r="AX831" s="54" t="str">
        <f t="shared" si="146"/>
        <v/>
      </c>
      <c r="AY831" s="54" t="str">
        <f t="shared" si="147"/>
        <v/>
      </c>
      <c r="AZ831" s="54" t="str">
        <f t="shared" si="148"/>
        <v/>
      </c>
      <c r="BA831" s="54" t="str">
        <f t="shared" si="149"/>
        <v/>
      </c>
      <c r="BB831" s="64" t="str">
        <f t="shared" si="150"/>
        <v/>
      </c>
      <c r="BC831" s="64" t="str">
        <f t="shared" si="151"/>
        <v/>
      </c>
    </row>
    <row r="832" spans="2:55" x14ac:dyDescent="0.2">
      <c r="B832" s="25"/>
      <c r="C832" s="25"/>
      <c r="D832" s="25"/>
      <c r="E832" s="25"/>
      <c r="F832" s="26"/>
      <c r="G832" s="26"/>
      <c r="H832" s="26"/>
      <c r="I832" s="26"/>
      <c r="J832" s="25"/>
      <c r="K832" s="25"/>
      <c r="L832" s="25"/>
      <c r="M832" s="25"/>
      <c r="AT832" s="60" t="str">
        <f t="shared" si="142"/>
        <v/>
      </c>
      <c r="AU832" s="54" t="str">
        <f t="shared" si="143"/>
        <v/>
      </c>
      <c r="AV832" s="54" t="str">
        <f t="shared" si="144"/>
        <v/>
      </c>
      <c r="AW832" s="54" t="str">
        <f t="shared" si="145"/>
        <v/>
      </c>
      <c r="AX832" s="54" t="str">
        <f t="shared" si="146"/>
        <v/>
      </c>
      <c r="AY832" s="54" t="str">
        <f t="shared" si="147"/>
        <v/>
      </c>
      <c r="AZ832" s="54" t="str">
        <f t="shared" si="148"/>
        <v/>
      </c>
      <c r="BA832" s="54" t="str">
        <f t="shared" si="149"/>
        <v/>
      </c>
      <c r="BB832" s="64" t="str">
        <f t="shared" si="150"/>
        <v/>
      </c>
      <c r="BC832" s="64" t="str">
        <f t="shared" si="151"/>
        <v/>
      </c>
    </row>
    <row r="833" spans="2:55" x14ac:dyDescent="0.2">
      <c r="B833" s="25"/>
      <c r="C833" s="25"/>
      <c r="D833" s="25"/>
      <c r="E833" s="25"/>
      <c r="F833" s="26"/>
      <c r="G833" s="26"/>
      <c r="H833" s="26"/>
      <c r="I833" s="26"/>
      <c r="J833" s="25"/>
      <c r="K833" s="25"/>
      <c r="L833" s="25"/>
      <c r="M833" s="25"/>
      <c r="AT833" s="60" t="str">
        <f t="shared" si="142"/>
        <v/>
      </c>
      <c r="AU833" s="54" t="str">
        <f t="shared" si="143"/>
        <v/>
      </c>
      <c r="AV833" s="54" t="str">
        <f t="shared" si="144"/>
        <v/>
      </c>
      <c r="AW833" s="54" t="str">
        <f t="shared" si="145"/>
        <v/>
      </c>
      <c r="AX833" s="54" t="str">
        <f t="shared" si="146"/>
        <v/>
      </c>
      <c r="AY833" s="54" t="str">
        <f t="shared" si="147"/>
        <v/>
      </c>
      <c r="AZ833" s="54" t="str">
        <f t="shared" si="148"/>
        <v/>
      </c>
      <c r="BA833" s="54" t="str">
        <f t="shared" si="149"/>
        <v/>
      </c>
      <c r="BB833" s="64" t="str">
        <f t="shared" si="150"/>
        <v/>
      </c>
      <c r="BC833" s="64" t="str">
        <f t="shared" si="151"/>
        <v/>
      </c>
    </row>
    <row r="834" spans="2:55" x14ac:dyDescent="0.2">
      <c r="B834" s="25"/>
      <c r="C834" s="25"/>
      <c r="D834" s="25"/>
      <c r="E834" s="25"/>
      <c r="F834" s="26"/>
      <c r="G834" s="26"/>
      <c r="H834" s="26"/>
      <c r="I834" s="26"/>
      <c r="J834" s="25"/>
      <c r="K834" s="25"/>
      <c r="L834" s="25"/>
      <c r="M834" s="25"/>
      <c r="AT834" s="60" t="str">
        <f t="shared" si="142"/>
        <v/>
      </c>
      <c r="AU834" s="54" t="str">
        <f t="shared" si="143"/>
        <v/>
      </c>
      <c r="AV834" s="54" t="str">
        <f t="shared" si="144"/>
        <v/>
      </c>
      <c r="AW834" s="54" t="str">
        <f t="shared" si="145"/>
        <v/>
      </c>
      <c r="AX834" s="54" t="str">
        <f t="shared" si="146"/>
        <v/>
      </c>
      <c r="AY834" s="54" t="str">
        <f t="shared" si="147"/>
        <v/>
      </c>
      <c r="AZ834" s="54" t="str">
        <f t="shared" si="148"/>
        <v/>
      </c>
      <c r="BA834" s="54" t="str">
        <f t="shared" si="149"/>
        <v/>
      </c>
      <c r="BB834" s="64" t="str">
        <f t="shared" si="150"/>
        <v/>
      </c>
      <c r="BC834" s="64" t="str">
        <f t="shared" si="151"/>
        <v/>
      </c>
    </row>
    <row r="835" spans="2:55" x14ac:dyDescent="0.2">
      <c r="B835" s="25"/>
      <c r="C835" s="25"/>
      <c r="D835" s="25"/>
      <c r="E835" s="25"/>
      <c r="F835" s="26"/>
      <c r="G835" s="26"/>
      <c r="H835" s="26"/>
      <c r="I835" s="26"/>
      <c r="J835" s="25"/>
      <c r="K835" s="25"/>
      <c r="L835" s="25"/>
      <c r="M835" s="25"/>
      <c r="AT835" s="60" t="str">
        <f t="shared" si="142"/>
        <v/>
      </c>
      <c r="AU835" s="54" t="str">
        <f t="shared" si="143"/>
        <v/>
      </c>
      <c r="AV835" s="54" t="str">
        <f t="shared" si="144"/>
        <v/>
      </c>
      <c r="AW835" s="54" t="str">
        <f t="shared" si="145"/>
        <v/>
      </c>
      <c r="AX835" s="54" t="str">
        <f t="shared" si="146"/>
        <v/>
      </c>
      <c r="AY835" s="54" t="str">
        <f t="shared" si="147"/>
        <v/>
      </c>
      <c r="AZ835" s="54" t="str">
        <f t="shared" si="148"/>
        <v/>
      </c>
      <c r="BA835" s="54" t="str">
        <f t="shared" si="149"/>
        <v/>
      </c>
      <c r="BB835" s="64" t="str">
        <f t="shared" si="150"/>
        <v/>
      </c>
      <c r="BC835" s="64" t="str">
        <f t="shared" si="151"/>
        <v/>
      </c>
    </row>
    <row r="836" spans="2:55" x14ac:dyDescent="0.2">
      <c r="B836" s="25"/>
      <c r="C836" s="25"/>
      <c r="D836" s="25"/>
      <c r="E836" s="25"/>
      <c r="F836" s="26"/>
      <c r="G836" s="26"/>
      <c r="H836" s="26"/>
      <c r="I836" s="26"/>
      <c r="J836" s="25"/>
      <c r="K836" s="25"/>
      <c r="L836" s="25"/>
      <c r="M836" s="25"/>
      <c r="AT836" s="60" t="str">
        <f t="shared" si="142"/>
        <v/>
      </c>
      <c r="AU836" s="54" t="str">
        <f t="shared" si="143"/>
        <v/>
      </c>
      <c r="AV836" s="54" t="str">
        <f t="shared" si="144"/>
        <v/>
      </c>
      <c r="AW836" s="54" t="str">
        <f t="shared" si="145"/>
        <v/>
      </c>
      <c r="AX836" s="54" t="str">
        <f t="shared" si="146"/>
        <v/>
      </c>
      <c r="AY836" s="54" t="str">
        <f t="shared" si="147"/>
        <v/>
      </c>
      <c r="AZ836" s="54" t="str">
        <f t="shared" si="148"/>
        <v/>
      </c>
      <c r="BA836" s="54" t="str">
        <f t="shared" si="149"/>
        <v/>
      </c>
      <c r="BB836" s="64" t="str">
        <f t="shared" si="150"/>
        <v/>
      </c>
      <c r="BC836" s="64" t="str">
        <f t="shared" si="151"/>
        <v/>
      </c>
    </row>
    <row r="837" spans="2:55" x14ac:dyDescent="0.2">
      <c r="B837" s="25"/>
      <c r="C837" s="25"/>
      <c r="D837" s="25"/>
      <c r="E837" s="25"/>
      <c r="F837" s="26"/>
      <c r="G837" s="26"/>
      <c r="H837" s="26"/>
      <c r="I837" s="26"/>
      <c r="J837" s="25"/>
      <c r="K837" s="25"/>
      <c r="L837" s="25"/>
      <c r="M837" s="25"/>
      <c r="AT837" s="60" t="str">
        <f t="shared" si="142"/>
        <v/>
      </c>
      <c r="AU837" s="54" t="str">
        <f t="shared" si="143"/>
        <v/>
      </c>
      <c r="AV837" s="54" t="str">
        <f t="shared" si="144"/>
        <v/>
      </c>
      <c r="AW837" s="54" t="str">
        <f t="shared" si="145"/>
        <v/>
      </c>
      <c r="AX837" s="54" t="str">
        <f t="shared" si="146"/>
        <v/>
      </c>
      <c r="AY837" s="54" t="str">
        <f t="shared" si="147"/>
        <v/>
      </c>
      <c r="AZ837" s="54" t="str">
        <f t="shared" si="148"/>
        <v/>
      </c>
      <c r="BA837" s="54" t="str">
        <f t="shared" si="149"/>
        <v/>
      </c>
      <c r="BB837" s="64" t="str">
        <f t="shared" si="150"/>
        <v/>
      </c>
      <c r="BC837" s="64" t="str">
        <f t="shared" si="151"/>
        <v/>
      </c>
    </row>
    <row r="838" spans="2:55" x14ac:dyDescent="0.2">
      <c r="B838" s="25"/>
      <c r="C838" s="25"/>
      <c r="D838" s="25"/>
      <c r="E838" s="25"/>
      <c r="F838" s="26"/>
      <c r="G838" s="26"/>
      <c r="H838" s="26"/>
      <c r="I838" s="26"/>
      <c r="J838" s="25"/>
      <c r="K838" s="25"/>
      <c r="L838" s="25"/>
      <c r="M838" s="25"/>
      <c r="AT838" s="60" t="str">
        <f t="shared" si="142"/>
        <v/>
      </c>
      <c r="AU838" s="54" t="str">
        <f t="shared" si="143"/>
        <v/>
      </c>
      <c r="AV838" s="54" t="str">
        <f t="shared" si="144"/>
        <v/>
      </c>
      <c r="AW838" s="54" t="str">
        <f t="shared" si="145"/>
        <v/>
      </c>
      <c r="AX838" s="54" t="str">
        <f t="shared" si="146"/>
        <v/>
      </c>
      <c r="AY838" s="54" t="str">
        <f t="shared" si="147"/>
        <v/>
      </c>
      <c r="AZ838" s="54" t="str">
        <f t="shared" si="148"/>
        <v/>
      </c>
      <c r="BA838" s="54" t="str">
        <f t="shared" si="149"/>
        <v/>
      </c>
      <c r="BB838" s="64" t="str">
        <f t="shared" si="150"/>
        <v/>
      </c>
      <c r="BC838" s="64" t="str">
        <f t="shared" si="151"/>
        <v/>
      </c>
    </row>
    <row r="839" spans="2:55" x14ac:dyDescent="0.2">
      <c r="B839" s="25"/>
      <c r="C839" s="25"/>
      <c r="D839" s="25"/>
      <c r="E839" s="25"/>
      <c r="F839" s="26"/>
      <c r="G839" s="26"/>
      <c r="H839" s="26"/>
      <c r="I839" s="26"/>
      <c r="J839" s="25"/>
      <c r="K839" s="25"/>
      <c r="L839" s="25"/>
      <c r="M839" s="25"/>
      <c r="AT839" s="60" t="str">
        <f t="shared" si="142"/>
        <v/>
      </c>
      <c r="AU839" s="54" t="str">
        <f t="shared" si="143"/>
        <v/>
      </c>
      <c r="AV839" s="54" t="str">
        <f t="shared" si="144"/>
        <v/>
      </c>
      <c r="AW839" s="54" t="str">
        <f t="shared" si="145"/>
        <v/>
      </c>
      <c r="AX839" s="54" t="str">
        <f t="shared" si="146"/>
        <v/>
      </c>
      <c r="AY839" s="54" t="str">
        <f t="shared" si="147"/>
        <v/>
      </c>
      <c r="AZ839" s="54" t="str">
        <f t="shared" si="148"/>
        <v/>
      </c>
      <c r="BA839" s="54" t="str">
        <f t="shared" si="149"/>
        <v/>
      </c>
      <c r="BB839" s="64" t="str">
        <f t="shared" si="150"/>
        <v/>
      </c>
      <c r="BC839" s="64" t="str">
        <f t="shared" si="151"/>
        <v/>
      </c>
    </row>
    <row r="840" spans="2:55" x14ac:dyDescent="0.2">
      <c r="B840" s="25"/>
      <c r="C840" s="25"/>
      <c r="D840" s="25"/>
      <c r="E840" s="25"/>
      <c r="F840" s="26"/>
      <c r="G840" s="26"/>
      <c r="H840" s="26"/>
      <c r="I840" s="26"/>
      <c r="J840" s="25"/>
      <c r="K840" s="25"/>
      <c r="L840" s="25"/>
      <c r="M840" s="25"/>
      <c r="AT840" s="60" t="str">
        <f t="shared" si="142"/>
        <v/>
      </c>
      <c r="AU840" s="54" t="str">
        <f t="shared" si="143"/>
        <v/>
      </c>
      <c r="AV840" s="54" t="str">
        <f t="shared" si="144"/>
        <v/>
      </c>
      <c r="AW840" s="54" t="str">
        <f t="shared" si="145"/>
        <v/>
      </c>
      <c r="AX840" s="54" t="str">
        <f t="shared" si="146"/>
        <v/>
      </c>
      <c r="AY840" s="54" t="str">
        <f t="shared" si="147"/>
        <v/>
      </c>
      <c r="AZ840" s="54" t="str">
        <f t="shared" si="148"/>
        <v/>
      </c>
      <c r="BA840" s="54" t="str">
        <f t="shared" si="149"/>
        <v/>
      </c>
      <c r="BB840" s="64" t="str">
        <f t="shared" si="150"/>
        <v/>
      </c>
      <c r="BC840" s="64" t="str">
        <f t="shared" si="151"/>
        <v/>
      </c>
    </row>
    <row r="841" spans="2:55" x14ac:dyDescent="0.2">
      <c r="B841" s="25"/>
      <c r="C841" s="25"/>
      <c r="D841" s="25"/>
      <c r="E841" s="25"/>
      <c r="F841" s="26"/>
      <c r="G841" s="26"/>
      <c r="H841" s="26"/>
      <c r="I841" s="26"/>
      <c r="J841" s="25"/>
      <c r="K841" s="25"/>
      <c r="L841" s="25"/>
      <c r="M841" s="25"/>
      <c r="AT841" s="60" t="str">
        <f t="shared" si="142"/>
        <v/>
      </c>
      <c r="AU841" s="54" t="str">
        <f t="shared" si="143"/>
        <v/>
      </c>
      <c r="AV841" s="54" t="str">
        <f t="shared" si="144"/>
        <v/>
      </c>
      <c r="AW841" s="54" t="str">
        <f t="shared" si="145"/>
        <v/>
      </c>
      <c r="AX841" s="54" t="str">
        <f t="shared" si="146"/>
        <v/>
      </c>
      <c r="AY841" s="54" t="str">
        <f t="shared" si="147"/>
        <v/>
      </c>
      <c r="AZ841" s="54" t="str">
        <f t="shared" si="148"/>
        <v/>
      </c>
      <c r="BA841" s="54" t="str">
        <f t="shared" si="149"/>
        <v/>
      </c>
      <c r="BB841" s="64" t="str">
        <f t="shared" si="150"/>
        <v/>
      </c>
      <c r="BC841" s="64" t="str">
        <f t="shared" si="151"/>
        <v/>
      </c>
    </row>
    <row r="842" spans="2:55" x14ac:dyDescent="0.2">
      <c r="B842" s="25"/>
      <c r="C842" s="25"/>
      <c r="D842" s="25"/>
      <c r="E842" s="25"/>
      <c r="F842" s="26"/>
      <c r="G842" s="26"/>
      <c r="H842" s="26"/>
      <c r="I842" s="26"/>
      <c r="J842" s="25"/>
      <c r="K842" s="25"/>
      <c r="L842" s="25"/>
      <c r="M842" s="25"/>
      <c r="AT842" s="60" t="str">
        <f t="shared" si="142"/>
        <v/>
      </c>
      <c r="AU842" s="54" t="str">
        <f t="shared" si="143"/>
        <v/>
      </c>
      <c r="AV842" s="54" t="str">
        <f t="shared" si="144"/>
        <v/>
      </c>
      <c r="AW842" s="54" t="str">
        <f t="shared" si="145"/>
        <v/>
      </c>
      <c r="AX842" s="54" t="str">
        <f t="shared" si="146"/>
        <v/>
      </c>
      <c r="AY842" s="54" t="str">
        <f t="shared" si="147"/>
        <v/>
      </c>
      <c r="AZ842" s="54" t="str">
        <f t="shared" si="148"/>
        <v/>
      </c>
      <c r="BA842" s="54" t="str">
        <f t="shared" si="149"/>
        <v/>
      </c>
      <c r="BB842" s="64" t="str">
        <f t="shared" si="150"/>
        <v/>
      </c>
      <c r="BC842" s="64" t="str">
        <f t="shared" si="151"/>
        <v/>
      </c>
    </row>
    <row r="843" spans="2:55" x14ac:dyDescent="0.2">
      <c r="B843" s="25"/>
      <c r="C843" s="25"/>
      <c r="D843" s="25"/>
      <c r="E843" s="25"/>
      <c r="F843" s="26"/>
      <c r="G843" s="26"/>
      <c r="H843" s="26"/>
      <c r="I843" s="26"/>
      <c r="J843" s="25"/>
      <c r="K843" s="25"/>
      <c r="L843" s="25"/>
      <c r="M843" s="25"/>
      <c r="AT843" s="60" t="str">
        <f t="shared" si="142"/>
        <v/>
      </c>
      <c r="AU843" s="54" t="str">
        <f t="shared" si="143"/>
        <v/>
      </c>
      <c r="AV843" s="54" t="str">
        <f t="shared" si="144"/>
        <v/>
      </c>
      <c r="AW843" s="54" t="str">
        <f t="shared" si="145"/>
        <v/>
      </c>
      <c r="AX843" s="54" t="str">
        <f t="shared" si="146"/>
        <v/>
      </c>
      <c r="AY843" s="54" t="str">
        <f t="shared" si="147"/>
        <v/>
      </c>
      <c r="AZ843" s="54" t="str">
        <f t="shared" si="148"/>
        <v/>
      </c>
      <c r="BA843" s="54" t="str">
        <f t="shared" si="149"/>
        <v/>
      </c>
      <c r="BB843" s="64" t="str">
        <f t="shared" si="150"/>
        <v/>
      </c>
      <c r="BC843" s="64" t="str">
        <f t="shared" si="151"/>
        <v/>
      </c>
    </row>
    <row r="844" spans="2:55" x14ac:dyDescent="0.2">
      <c r="B844" s="25"/>
      <c r="C844" s="25"/>
      <c r="D844" s="25"/>
      <c r="E844" s="25"/>
      <c r="F844" s="26"/>
      <c r="G844" s="26"/>
      <c r="H844" s="26"/>
      <c r="I844" s="26"/>
      <c r="J844" s="25"/>
      <c r="K844" s="25"/>
      <c r="L844" s="25"/>
      <c r="M844" s="25"/>
      <c r="AT844" s="60" t="str">
        <f t="shared" ref="AT844:AT907" si="152">IF(ISBLANK(B844),"",B844)</f>
        <v/>
      </c>
      <c r="AU844" s="54" t="str">
        <f t="shared" ref="AU844:AU907" si="153">IF(ISBLANK(C844),"",C844)</f>
        <v/>
      </c>
      <c r="AV844" s="54" t="str">
        <f t="shared" ref="AV844:AV907" si="154">IF(ISBLANK(E844),"",E844)</f>
        <v/>
      </c>
      <c r="AW844" s="54" t="str">
        <f t="shared" ref="AW844:AW907" si="155">IF(ISBLANK(F844),"",F844)</f>
        <v/>
      </c>
      <c r="AX844" s="54" t="str">
        <f t="shared" ref="AX844:AX907" si="156">IF(ISBLANK(G844),"",G844)</f>
        <v/>
      </c>
      <c r="AY844" s="54" t="str">
        <f t="shared" ref="AY844:AY907" si="157">IF(ISBLANK(H844),"",H844)</f>
        <v/>
      </c>
      <c r="AZ844" s="54" t="str">
        <f t="shared" ref="AZ844:AZ907" si="158">IF(ISBLANK(I844),"",I844)</f>
        <v/>
      </c>
      <c r="BA844" s="54" t="str">
        <f t="shared" ref="BA844:BA907" si="159">IF(ISBLANK(K844),"",K844)</f>
        <v/>
      </c>
      <c r="BB844" s="64" t="str">
        <f t="shared" ref="BB844:BB907" si="160">IF(ISBLANK(L844),"",L844/60)</f>
        <v/>
      </c>
      <c r="BC844" s="64" t="str">
        <f t="shared" ref="BC844:BC907" si="161">IF(ISBLANK(M844),"",M844/60)</f>
        <v/>
      </c>
    </row>
    <row r="845" spans="2:55" x14ac:dyDescent="0.2">
      <c r="B845" s="25"/>
      <c r="C845" s="25"/>
      <c r="D845" s="25"/>
      <c r="E845" s="25"/>
      <c r="F845" s="26"/>
      <c r="G845" s="26"/>
      <c r="H845" s="26"/>
      <c r="I845" s="26"/>
      <c r="J845" s="25"/>
      <c r="K845" s="25"/>
      <c r="L845" s="25"/>
      <c r="M845" s="25"/>
      <c r="AT845" s="60" t="str">
        <f t="shared" si="152"/>
        <v/>
      </c>
      <c r="AU845" s="54" t="str">
        <f t="shared" si="153"/>
        <v/>
      </c>
      <c r="AV845" s="54" t="str">
        <f t="shared" si="154"/>
        <v/>
      </c>
      <c r="AW845" s="54" t="str">
        <f t="shared" si="155"/>
        <v/>
      </c>
      <c r="AX845" s="54" t="str">
        <f t="shared" si="156"/>
        <v/>
      </c>
      <c r="AY845" s="54" t="str">
        <f t="shared" si="157"/>
        <v/>
      </c>
      <c r="AZ845" s="54" t="str">
        <f t="shared" si="158"/>
        <v/>
      </c>
      <c r="BA845" s="54" t="str">
        <f t="shared" si="159"/>
        <v/>
      </c>
      <c r="BB845" s="64" t="str">
        <f t="shared" si="160"/>
        <v/>
      </c>
      <c r="BC845" s="64" t="str">
        <f t="shared" si="161"/>
        <v/>
      </c>
    </row>
    <row r="846" spans="2:55" x14ac:dyDescent="0.2">
      <c r="B846" s="25"/>
      <c r="C846" s="25"/>
      <c r="D846" s="25"/>
      <c r="E846" s="25"/>
      <c r="F846" s="26"/>
      <c r="G846" s="26"/>
      <c r="H846" s="26"/>
      <c r="I846" s="26"/>
      <c r="J846" s="25"/>
      <c r="K846" s="25"/>
      <c r="L846" s="25"/>
      <c r="M846" s="25"/>
      <c r="AT846" s="60" t="str">
        <f t="shared" si="152"/>
        <v/>
      </c>
      <c r="AU846" s="54" t="str">
        <f t="shared" si="153"/>
        <v/>
      </c>
      <c r="AV846" s="54" t="str">
        <f t="shared" si="154"/>
        <v/>
      </c>
      <c r="AW846" s="54" t="str">
        <f t="shared" si="155"/>
        <v/>
      </c>
      <c r="AX846" s="54" t="str">
        <f t="shared" si="156"/>
        <v/>
      </c>
      <c r="AY846" s="54" t="str">
        <f t="shared" si="157"/>
        <v/>
      </c>
      <c r="AZ846" s="54" t="str">
        <f t="shared" si="158"/>
        <v/>
      </c>
      <c r="BA846" s="54" t="str">
        <f t="shared" si="159"/>
        <v/>
      </c>
      <c r="BB846" s="64" t="str">
        <f t="shared" si="160"/>
        <v/>
      </c>
      <c r="BC846" s="64" t="str">
        <f t="shared" si="161"/>
        <v/>
      </c>
    </row>
    <row r="847" spans="2:55" x14ac:dyDescent="0.2">
      <c r="B847" s="25"/>
      <c r="C847" s="25"/>
      <c r="D847" s="25"/>
      <c r="E847" s="25"/>
      <c r="F847" s="26"/>
      <c r="G847" s="26"/>
      <c r="H847" s="26"/>
      <c r="I847" s="26"/>
      <c r="J847" s="25"/>
      <c r="K847" s="25"/>
      <c r="L847" s="25"/>
      <c r="M847" s="25"/>
      <c r="AT847" s="60" t="str">
        <f t="shared" si="152"/>
        <v/>
      </c>
      <c r="AU847" s="54" t="str">
        <f t="shared" si="153"/>
        <v/>
      </c>
      <c r="AV847" s="54" t="str">
        <f t="shared" si="154"/>
        <v/>
      </c>
      <c r="AW847" s="54" t="str">
        <f t="shared" si="155"/>
        <v/>
      </c>
      <c r="AX847" s="54" t="str">
        <f t="shared" si="156"/>
        <v/>
      </c>
      <c r="AY847" s="54" t="str">
        <f t="shared" si="157"/>
        <v/>
      </c>
      <c r="AZ847" s="54" t="str">
        <f t="shared" si="158"/>
        <v/>
      </c>
      <c r="BA847" s="54" t="str">
        <f t="shared" si="159"/>
        <v/>
      </c>
      <c r="BB847" s="64" t="str">
        <f t="shared" si="160"/>
        <v/>
      </c>
      <c r="BC847" s="64" t="str">
        <f t="shared" si="161"/>
        <v/>
      </c>
    </row>
    <row r="848" spans="2:55" x14ac:dyDescent="0.2">
      <c r="B848" s="25"/>
      <c r="C848" s="25"/>
      <c r="D848" s="25"/>
      <c r="E848" s="25"/>
      <c r="F848" s="26"/>
      <c r="G848" s="26"/>
      <c r="H848" s="26"/>
      <c r="I848" s="26"/>
      <c r="J848" s="25"/>
      <c r="K848" s="25"/>
      <c r="L848" s="25"/>
      <c r="M848" s="25"/>
      <c r="AT848" s="60" t="str">
        <f t="shared" si="152"/>
        <v/>
      </c>
      <c r="AU848" s="54" t="str">
        <f t="shared" si="153"/>
        <v/>
      </c>
      <c r="AV848" s="54" t="str">
        <f t="shared" si="154"/>
        <v/>
      </c>
      <c r="AW848" s="54" t="str">
        <f t="shared" si="155"/>
        <v/>
      </c>
      <c r="AX848" s="54" t="str">
        <f t="shared" si="156"/>
        <v/>
      </c>
      <c r="AY848" s="54" t="str">
        <f t="shared" si="157"/>
        <v/>
      </c>
      <c r="AZ848" s="54" t="str">
        <f t="shared" si="158"/>
        <v/>
      </c>
      <c r="BA848" s="54" t="str">
        <f t="shared" si="159"/>
        <v/>
      </c>
      <c r="BB848" s="64" t="str">
        <f t="shared" si="160"/>
        <v/>
      </c>
      <c r="BC848" s="64" t="str">
        <f t="shared" si="161"/>
        <v/>
      </c>
    </row>
    <row r="849" spans="2:55" x14ac:dyDescent="0.2">
      <c r="B849" s="25"/>
      <c r="C849" s="25"/>
      <c r="D849" s="25"/>
      <c r="E849" s="25"/>
      <c r="F849" s="26"/>
      <c r="G849" s="26"/>
      <c r="H849" s="26"/>
      <c r="I849" s="26"/>
      <c r="J849" s="25"/>
      <c r="K849" s="25"/>
      <c r="L849" s="25"/>
      <c r="M849" s="25"/>
      <c r="AT849" s="60" t="str">
        <f t="shared" si="152"/>
        <v/>
      </c>
      <c r="AU849" s="54" t="str">
        <f t="shared" si="153"/>
        <v/>
      </c>
      <c r="AV849" s="54" t="str">
        <f t="shared" si="154"/>
        <v/>
      </c>
      <c r="AW849" s="54" t="str">
        <f t="shared" si="155"/>
        <v/>
      </c>
      <c r="AX849" s="54" t="str">
        <f t="shared" si="156"/>
        <v/>
      </c>
      <c r="AY849" s="54" t="str">
        <f t="shared" si="157"/>
        <v/>
      </c>
      <c r="AZ849" s="54" t="str">
        <f t="shared" si="158"/>
        <v/>
      </c>
      <c r="BA849" s="54" t="str">
        <f t="shared" si="159"/>
        <v/>
      </c>
      <c r="BB849" s="64" t="str">
        <f t="shared" si="160"/>
        <v/>
      </c>
      <c r="BC849" s="64" t="str">
        <f t="shared" si="161"/>
        <v/>
      </c>
    </row>
    <row r="850" spans="2:55" x14ac:dyDescent="0.2">
      <c r="B850" s="25"/>
      <c r="C850" s="25"/>
      <c r="D850" s="25"/>
      <c r="E850" s="25"/>
      <c r="F850" s="26"/>
      <c r="G850" s="26"/>
      <c r="H850" s="26"/>
      <c r="I850" s="26"/>
      <c r="J850" s="25"/>
      <c r="K850" s="25"/>
      <c r="L850" s="25"/>
      <c r="M850" s="25"/>
      <c r="AT850" s="60" t="str">
        <f t="shared" si="152"/>
        <v/>
      </c>
      <c r="AU850" s="54" t="str">
        <f t="shared" si="153"/>
        <v/>
      </c>
      <c r="AV850" s="54" t="str">
        <f t="shared" si="154"/>
        <v/>
      </c>
      <c r="AW850" s="54" t="str">
        <f t="shared" si="155"/>
        <v/>
      </c>
      <c r="AX850" s="54" t="str">
        <f t="shared" si="156"/>
        <v/>
      </c>
      <c r="AY850" s="54" t="str">
        <f t="shared" si="157"/>
        <v/>
      </c>
      <c r="AZ850" s="54" t="str">
        <f t="shared" si="158"/>
        <v/>
      </c>
      <c r="BA850" s="54" t="str">
        <f t="shared" si="159"/>
        <v/>
      </c>
      <c r="BB850" s="64" t="str">
        <f t="shared" si="160"/>
        <v/>
      </c>
      <c r="BC850" s="64" t="str">
        <f t="shared" si="161"/>
        <v/>
      </c>
    </row>
    <row r="851" spans="2:55" x14ac:dyDescent="0.2">
      <c r="B851" s="25"/>
      <c r="C851" s="25"/>
      <c r="D851" s="25"/>
      <c r="E851" s="25"/>
      <c r="F851" s="26"/>
      <c r="G851" s="26"/>
      <c r="H851" s="26"/>
      <c r="I851" s="26"/>
      <c r="J851" s="25"/>
      <c r="K851" s="25"/>
      <c r="L851" s="25"/>
      <c r="M851" s="25"/>
      <c r="AT851" s="60" t="str">
        <f t="shared" si="152"/>
        <v/>
      </c>
      <c r="AU851" s="54" t="str">
        <f t="shared" si="153"/>
        <v/>
      </c>
      <c r="AV851" s="54" t="str">
        <f t="shared" si="154"/>
        <v/>
      </c>
      <c r="AW851" s="54" t="str">
        <f t="shared" si="155"/>
        <v/>
      </c>
      <c r="AX851" s="54" t="str">
        <f t="shared" si="156"/>
        <v/>
      </c>
      <c r="AY851" s="54" t="str">
        <f t="shared" si="157"/>
        <v/>
      </c>
      <c r="AZ851" s="54" t="str">
        <f t="shared" si="158"/>
        <v/>
      </c>
      <c r="BA851" s="54" t="str">
        <f t="shared" si="159"/>
        <v/>
      </c>
      <c r="BB851" s="64" t="str">
        <f t="shared" si="160"/>
        <v/>
      </c>
      <c r="BC851" s="64" t="str">
        <f t="shared" si="161"/>
        <v/>
      </c>
    </row>
    <row r="852" spans="2:55" x14ac:dyDescent="0.2">
      <c r="B852" s="25"/>
      <c r="C852" s="25"/>
      <c r="D852" s="25"/>
      <c r="E852" s="25"/>
      <c r="F852" s="26"/>
      <c r="G852" s="26"/>
      <c r="H852" s="26"/>
      <c r="I852" s="26"/>
      <c r="J852" s="25"/>
      <c r="K852" s="25"/>
      <c r="L852" s="25"/>
      <c r="M852" s="25"/>
      <c r="AT852" s="60" t="str">
        <f t="shared" si="152"/>
        <v/>
      </c>
      <c r="AU852" s="54" t="str">
        <f t="shared" si="153"/>
        <v/>
      </c>
      <c r="AV852" s="54" t="str">
        <f t="shared" si="154"/>
        <v/>
      </c>
      <c r="AW852" s="54" t="str">
        <f t="shared" si="155"/>
        <v/>
      </c>
      <c r="AX852" s="54" t="str">
        <f t="shared" si="156"/>
        <v/>
      </c>
      <c r="AY852" s="54" t="str">
        <f t="shared" si="157"/>
        <v/>
      </c>
      <c r="AZ852" s="54" t="str">
        <f t="shared" si="158"/>
        <v/>
      </c>
      <c r="BA852" s="54" t="str">
        <f t="shared" si="159"/>
        <v/>
      </c>
      <c r="BB852" s="64" t="str">
        <f t="shared" si="160"/>
        <v/>
      </c>
      <c r="BC852" s="64" t="str">
        <f t="shared" si="161"/>
        <v/>
      </c>
    </row>
    <row r="853" spans="2:55" x14ac:dyDescent="0.2">
      <c r="B853" s="25"/>
      <c r="C853" s="25"/>
      <c r="D853" s="25"/>
      <c r="E853" s="25"/>
      <c r="F853" s="26"/>
      <c r="G853" s="26"/>
      <c r="H853" s="26"/>
      <c r="I853" s="26"/>
      <c r="J853" s="25"/>
      <c r="K853" s="25"/>
      <c r="L853" s="25"/>
      <c r="M853" s="25"/>
      <c r="AT853" s="60" t="str">
        <f t="shared" si="152"/>
        <v/>
      </c>
      <c r="AU853" s="54" t="str">
        <f t="shared" si="153"/>
        <v/>
      </c>
      <c r="AV853" s="54" t="str">
        <f t="shared" si="154"/>
        <v/>
      </c>
      <c r="AW853" s="54" t="str">
        <f t="shared" si="155"/>
        <v/>
      </c>
      <c r="AX853" s="54" t="str">
        <f t="shared" si="156"/>
        <v/>
      </c>
      <c r="AY853" s="54" t="str">
        <f t="shared" si="157"/>
        <v/>
      </c>
      <c r="AZ853" s="54" t="str">
        <f t="shared" si="158"/>
        <v/>
      </c>
      <c r="BA853" s="54" t="str">
        <f t="shared" si="159"/>
        <v/>
      </c>
      <c r="BB853" s="64" t="str">
        <f t="shared" si="160"/>
        <v/>
      </c>
      <c r="BC853" s="64" t="str">
        <f t="shared" si="161"/>
        <v/>
      </c>
    </row>
    <row r="854" spans="2:55" x14ac:dyDescent="0.2">
      <c r="B854" s="25"/>
      <c r="C854" s="25"/>
      <c r="D854" s="25"/>
      <c r="E854" s="25"/>
      <c r="F854" s="26"/>
      <c r="G854" s="26"/>
      <c r="H854" s="26"/>
      <c r="I854" s="26"/>
      <c r="J854" s="25"/>
      <c r="K854" s="25"/>
      <c r="L854" s="25"/>
      <c r="M854" s="25"/>
      <c r="AT854" s="60" t="str">
        <f t="shared" si="152"/>
        <v/>
      </c>
      <c r="AU854" s="54" t="str">
        <f t="shared" si="153"/>
        <v/>
      </c>
      <c r="AV854" s="54" t="str">
        <f t="shared" si="154"/>
        <v/>
      </c>
      <c r="AW854" s="54" t="str">
        <f t="shared" si="155"/>
        <v/>
      </c>
      <c r="AX854" s="54" t="str">
        <f t="shared" si="156"/>
        <v/>
      </c>
      <c r="AY854" s="54" t="str">
        <f t="shared" si="157"/>
        <v/>
      </c>
      <c r="AZ854" s="54" t="str">
        <f t="shared" si="158"/>
        <v/>
      </c>
      <c r="BA854" s="54" t="str">
        <f t="shared" si="159"/>
        <v/>
      </c>
      <c r="BB854" s="64" t="str">
        <f t="shared" si="160"/>
        <v/>
      </c>
      <c r="BC854" s="64" t="str">
        <f t="shared" si="161"/>
        <v/>
      </c>
    </row>
    <row r="855" spans="2:55" x14ac:dyDescent="0.2">
      <c r="B855" s="25"/>
      <c r="C855" s="25"/>
      <c r="D855" s="25"/>
      <c r="E855" s="25"/>
      <c r="F855" s="26"/>
      <c r="G855" s="26"/>
      <c r="H855" s="26"/>
      <c r="I855" s="26"/>
      <c r="J855" s="25"/>
      <c r="K855" s="25"/>
      <c r="L855" s="25"/>
      <c r="M855" s="25"/>
      <c r="AT855" s="60" t="str">
        <f t="shared" si="152"/>
        <v/>
      </c>
      <c r="AU855" s="54" t="str">
        <f t="shared" si="153"/>
        <v/>
      </c>
      <c r="AV855" s="54" t="str">
        <f t="shared" si="154"/>
        <v/>
      </c>
      <c r="AW855" s="54" t="str">
        <f t="shared" si="155"/>
        <v/>
      </c>
      <c r="AX855" s="54" t="str">
        <f t="shared" si="156"/>
        <v/>
      </c>
      <c r="AY855" s="54" t="str">
        <f t="shared" si="157"/>
        <v/>
      </c>
      <c r="AZ855" s="54" t="str">
        <f t="shared" si="158"/>
        <v/>
      </c>
      <c r="BA855" s="54" t="str">
        <f t="shared" si="159"/>
        <v/>
      </c>
      <c r="BB855" s="64" t="str">
        <f t="shared" si="160"/>
        <v/>
      </c>
      <c r="BC855" s="64" t="str">
        <f t="shared" si="161"/>
        <v/>
      </c>
    </row>
    <row r="856" spans="2:55" x14ac:dyDescent="0.2">
      <c r="B856" s="25"/>
      <c r="C856" s="25"/>
      <c r="D856" s="25"/>
      <c r="E856" s="25"/>
      <c r="F856" s="26"/>
      <c r="G856" s="26"/>
      <c r="H856" s="26"/>
      <c r="I856" s="26"/>
      <c r="J856" s="25"/>
      <c r="K856" s="25"/>
      <c r="L856" s="25"/>
      <c r="M856" s="25"/>
      <c r="AT856" s="60" t="str">
        <f t="shared" si="152"/>
        <v/>
      </c>
      <c r="AU856" s="54" t="str">
        <f t="shared" si="153"/>
        <v/>
      </c>
      <c r="AV856" s="54" t="str">
        <f t="shared" si="154"/>
        <v/>
      </c>
      <c r="AW856" s="54" t="str">
        <f t="shared" si="155"/>
        <v/>
      </c>
      <c r="AX856" s="54" t="str">
        <f t="shared" si="156"/>
        <v/>
      </c>
      <c r="AY856" s="54" t="str">
        <f t="shared" si="157"/>
        <v/>
      </c>
      <c r="AZ856" s="54" t="str">
        <f t="shared" si="158"/>
        <v/>
      </c>
      <c r="BA856" s="54" t="str">
        <f t="shared" si="159"/>
        <v/>
      </c>
      <c r="BB856" s="64" t="str">
        <f t="shared" si="160"/>
        <v/>
      </c>
      <c r="BC856" s="64" t="str">
        <f t="shared" si="161"/>
        <v/>
      </c>
    </row>
    <row r="857" spans="2:55" x14ac:dyDescent="0.2">
      <c r="B857" s="25"/>
      <c r="C857" s="25"/>
      <c r="D857" s="25"/>
      <c r="E857" s="25"/>
      <c r="F857" s="26"/>
      <c r="G857" s="26"/>
      <c r="H857" s="26"/>
      <c r="I857" s="26"/>
      <c r="J857" s="25"/>
      <c r="K857" s="25"/>
      <c r="L857" s="25"/>
      <c r="M857" s="25"/>
      <c r="AT857" s="60" t="str">
        <f t="shared" si="152"/>
        <v/>
      </c>
      <c r="AU857" s="54" t="str">
        <f t="shared" si="153"/>
        <v/>
      </c>
      <c r="AV857" s="54" t="str">
        <f t="shared" si="154"/>
        <v/>
      </c>
      <c r="AW857" s="54" t="str">
        <f t="shared" si="155"/>
        <v/>
      </c>
      <c r="AX857" s="54" t="str">
        <f t="shared" si="156"/>
        <v/>
      </c>
      <c r="AY857" s="54" t="str">
        <f t="shared" si="157"/>
        <v/>
      </c>
      <c r="AZ857" s="54" t="str">
        <f t="shared" si="158"/>
        <v/>
      </c>
      <c r="BA857" s="54" t="str">
        <f t="shared" si="159"/>
        <v/>
      </c>
      <c r="BB857" s="64" t="str">
        <f t="shared" si="160"/>
        <v/>
      </c>
      <c r="BC857" s="64" t="str">
        <f t="shared" si="161"/>
        <v/>
      </c>
    </row>
    <row r="858" spans="2:55" x14ac:dyDescent="0.2">
      <c r="B858" s="25"/>
      <c r="C858" s="25"/>
      <c r="D858" s="25"/>
      <c r="E858" s="25"/>
      <c r="F858" s="26"/>
      <c r="G858" s="26"/>
      <c r="H858" s="26"/>
      <c r="I858" s="26"/>
      <c r="J858" s="25"/>
      <c r="K858" s="25"/>
      <c r="L858" s="25"/>
      <c r="M858" s="25"/>
      <c r="AT858" s="60" t="str">
        <f t="shared" si="152"/>
        <v/>
      </c>
      <c r="AU858" s="54" t="str">
        <f t="shared" si="153"/>
        <v/>
      </c>
      <c r="AV858" s="54" t="str">
        <f t="shared" si="154"/>
        <v/>
      </c>
      <c r="AW858" s="54" t="str">
        <f t="shared" si="155"/>
        <v/>
      </c>
      <c r="AX858" s="54" t="str">
        <f t="shared" si="156"/>
        <v/>
      </c>
      <c r="AY858" s="54" t="str">
        <f t="shared" si="157"/>
        <v/>
      </c>
      <c r="AZ858" s="54" t="str">
        <f t="shared" si="158"/>
        <v/>
      </c>
      <c r="BA858" s="54" t="str">
        <f t="shared" si="159"/>
        <v/>
      </c>
      <c r="BB858" s="64" t="str">
        <f t="shared" si="160"/>
        <v/>
      </c>
      <c r="BC858" s="64" t="str">
        <f t="shared" si="161"/>
        <v/>
      </c>
    </row>
    <row r="859" spans="2:55" x14ac:dyDescent="0.2">
      <c r="B859" s="25"/>
      <c r="C859" s="25"/>
      <c r="D859" s="25"/>
      <c r="E859" s="25"/>
      <c r="F859" s="26"/>
      <c r="G859" s="26"/>
      <c r="H859" s="26"/>
      <c r="I859" s="26"/>
      <c r="J859" s="25"/>
      <c r="K859" s="25"/>
      <c r="L859" s="25"/>
      <c r="M859" s="25"/>
      <c r="AT859" s="60" t="str">
        <f t="shared" si="152"/>
        <v/>
      </c>
      <c r="AU859" s="54" t="str">
        <f t="shared" si="153"/>
        <v/>
      </c>
      <c r="AV859" s="54" t="str">
        <f t="shared" si="154"/>
        <v/>
      </c>
      <c r="AW859" s="54" t="str">
        <f t="shared" si="155"/>
        <v/>
      </c>
      <c r="AX859" s="54" t="str">
        <f t="shared" si="156"/>
        <v/>
      </c>
      <c r="AY859" s="54" t="str">
        <f t="shared" si="157"/>
        <v/>
      </c>
      <c r="AZ859" s="54" t="str">
        <f t="shared" si="158"/>
        <v/>
      </c>
      <c r="BA859" s="54" t="str">
        <f t="shared" si="159"/>
        <v/>
      </c>
      <c r="BB859" s="64" t="str">
        <f t="shared" si="160"/>
        <v/>
      </c>
      <c r="BC859" s="64" t="str">
        <f t="shared" si="161"/>
        <v/>
      </c>
    </row>
    <row r="860" spans="2:55" x14ac:dyDescent="0.2">
      <c r="B860" s="25"/>
      <c r="C860" s="25"/>
      <c r="D860" s="25"/>
      <c r="E860" s="25"/>
      <c r="F860" s="26"/>
      <c r="G860" s="26"/>
      <c r="H860" s="26"/>
      <c r="I860" s="26"/>
      <c r="J860" s="25"/>
      <c r="K860" s="25"/>
      <c r="L860" s="25"/>
      <c r="M860" s="25"/>
      <c r="AT860" s="60" t="str">
        <f t="shared" si="152"/>
        <v/>
      </c>
      <c r="AU860" s="54" t="str">
        <f t="shared" si="153"/>
        <v/>
      </c>
      <c r="AV860" s="54" t="str">
        <f t="shared" si="154"/>
        <v/>
      </c>
      <c r="AW860" s="54" t="str">
        <f t="shared" si="155"/>
        <v/>
      </c>
      <c r="AX860" s="54" t="str">
        <f t="shared" si="156"/>
        <v/>
      </c>
      <c r="AY860" s="54" t="str">
        <f t="shared" si="157"/>
        <v/>
      </c>
      <c r="AZ860" s="54" t="str">
        <f t="shared" si="158"/>
        <v/>
      </c>
      <c r="BA860" s="54" t="str">
        <f t="shared" si="159"/>
        <v/>
      </c>
      <c r="BB860" s="64" t="str">
        <f t="shared" si="160"/>
        <v/>
      </c>
      <c r="BC860" s="64" t="str">
        <f t="shared" si="161"/>
        <v/>
      </c>
    </row>
    <row r="861" spans="2:55" x14ac:dyDescent="0.2">
      <c r="B861" s="25"/>
      <c r="C861" s="25"/>
      <c r="D861" s="25"/>
      <c r="E861" s="25"/>
      <c r="F861" s="26"/>
      <c r="G861" s="26"/>
      <c r="H861" s="26"/>
      <c r="I861" s="26"/>
      <c r="J861" s="25"/>
      <c r="K861" s="25"/>
      <c r="L861" s="25"/>
      <c r="M861" s="25"/>
      <c r="AT861" s="60" t="str">
        <f t="shared" si="152"/>
        <v/>
      </c>
      <c r="AU861" s="54" t="str">
        <f t="shared" si="153"/>
        <v/>
      </c>
      <c r="AV861" s="54" t="str">
        <f t="shared" si="154"/>
        <v/>
      </c>
      <c r="AW861" s="54" t="str">
        <f t="shared" si="155"/>
        <v/>
      </c>
      <c r="AX861" s="54" t="str">
        <f t="shared" si="156"/>
        <v/>
      </c>
      <c r="AY861" s="54" t="str">
        <f t="shared" si="157"/>
        <v/>
      </c>
      <c r="AZ861" s="54" t="str">
        <f t="shared" si="158"/>
        <v/>
      </c>
      <c r="BA861" s="54" t="str">
        <f t="shared" si="159"/>
        <v/>
      </c>
      <c r="BB861" s="64" t="str">
        <f t="shared" si="160"/>
        <v/>
      </c>
      <c r="BC861" s="64" t="str">
        <f t="shared" si="161"/>
        <v/>
      </c>
    </row>
    <row r="862" spans="2:55" x14ac:dyDescent="0.2">
      <c r="B862" s="25"/>
      <c r="C862" s="25"/>
      <c r="D862" s="25"/>
      <c r="E862" s="25"/>
      <c r="F862" s="26"/>
      <c r="G862" s="26"/>
      <c r="H862" s="26"/>
      <c r="I862" s="26"/>
      <c r="J862" s="25"/>
      <c r="K862" s="25"/>
      <c r="L862" s="25"/>
      <c r="M862" s="25"/>
      <c r="AT862" s="60" t="str">
        <f t="shared" si="152"/>
        <v/>
      </c>
      <c r="AU862" s="54" t="str">
        <f t="shared" si="153"/>
        <v/>
      </c>
      <c r="AV862" s="54" t="str">
        <f t="shared" si="154"/>
        <v/>
      </c>
      <c r="AW862" s="54" t="str">
        <f t="shared" si="155"/>
        <v/>
      </c>
      <c r="AX862" s="54" t="str">
        <f t="shared" si="156"/>
        <v/>
      </c>
      <c r="AY862" s="54" t="str">
        <f t="shared" si="157"/>
        <v/>
      </c>
      <c r="AZ862" s="54" t="str">
        <f t="shared" si="158"/>
        <v/>
      </c>
      <c r="BA862" s="54" t="str">
        <f t="shared" si="159"/>
        <v/>
      </c>
      <c r="BB862" s="64" t="str">
        <f t="shared" si="160"/>
        <v/>
      </c>
      <c r="BC862" s="64" t="str">
        <f t="shared" si="161"/>
        <v/>
      </c>
    </row>
    <row r="863" spans="2:55" x14ac:dyDescent="0.2">
      <c r="B863" s="25"/>
      <c r="C863" s="25"/>
      <c r="D863" s="25"/>
      <c r="E863" s="25"/>
      <c r="F863" s="26"/>
      <c r="G863" s="26"/>
      <c r="H863" s="26"/>
      <c r="I863" s="26"/>
      <c r="J863" s="25"/>
      <c r="K863" s="25"/>
      <c r="L863" s="25"/>
      <c r="M863" s="25"/>
      <c r="AT863" s="60" t="str">
        <f t="shared" si="152"/>
        <v/>
      </c>
      <c r="AU863" s="54" t="str">
        <f t="shared" si="153"/>
        <v/>
      </c>
      <c r="AV863" s="54" t="str">
        <f t="shared" si="154"/>
        <v/>
      </c>
      <c r="AW863" s="54" t="str">
        <f t="shared" si="155"/>
        <v/>
      </c>
      <c r="AX863" s="54" t="str">
        <f t="shared" si="156"/>
        <v/>
      </c>
      <c r="AY863" s="54" t="str">
        <f t="shared" si="157"/>
        <v/>
      </c>
      <c r="AZ863" s="54" t="str">
        <f t="shared" si="158"/>
        <v/>
      </c>
      <c r="BA863" s="54" t="str">
        <f t="shared" si="159"/>
        <v/>
      </c>
      <c r="BB863" s="64" t="str">
        <f t="shared" si="160"/>
        <v/>
      </c>
      <c r="BC863" s="64" t="str">
        <f t="shared" si="161"/>
        <v/>
      </c>
    </row>
    <row r="864" spans="2:55" x14ac:dyDescent="0.2">
      <c r="B864" s="25"/>
      <c r="C864" s="25"/>
      <c r="D864" s="25"/>
      <c r="E864" s="25"/>
      <c r="F864" s="26"/>
      <c r="G864" s="26"/>
      <c r="H864" s="26"/>
      <c r="I864" s="26"/>
      <c r="J864" s="25"/>
      <c r="K864" s="25"/>
      <c r="L864" s="25"/>
      <c r="M864" s="25"/>
      <c r="AT864" s="60" t="str">
        <f t="shared" si="152"/>
        <v/>
      </c>
      <c r="AU864" s="54" t="str">
        <f t="shared" si="153"/>
        <v/>
      </c>
      <c r="AV864" s="54" t="str">
        <f t="shared" si="154"/>
        <v/>
      </c>
      <c r="AW864" s="54" t="str">
        <f t="shared" si="155"/>
        <v/>
      </c>
      <c r="AX864" s="54" t="str">
        <f t="shared" si="156"/>
        <v/>
      </c>
      <c r="AY864" s="54" t="str">
        <f t="shared" si="157"/>
        <v/>
      </c>
      <c r="AZ864" s="54" t="str">
        <f t="shared" si="158"/>
        <v/>
      </c>
      <c r="BA864" s="54" t="str">
        <f t="shared" si="159"/>
        <v/>
      </c>
      <c r="BB864" s="64" t="str">
        <f t="shared" si="160"/>
        <v/>
      </c>
      <c r="BC864" s="64" t="str">
        <f t="shared" si="161"/>
        <v/>
      </c>
    </row>
    <row r="865" spans="2:55" x14ac:dyDescent="0.2">
      <c r="B865" s="25"/>
      <c r="C865" s="25"/>
      <c r="D865" s="25"/>
      <c r="E865" s="25"/>
      <c r="F865" s="26"/>
      <c r="G865" s="26"/>
      <c r="H865" s="26"/>
      <c r="I865" s="26"/>
      <c r="J865" s="25"/>
      <c r="K865" s="25"/>
      <c r="L865" s="25"/>
      <c r="M865" s="25"/>
      <c r="AT865" s="60" t="str">
        <f t="shared" si="152"/>
        <v/>
      </c>
      <c r="AU865" s="54" t="str">
        <f t="shared" si="153"/>
        <v/>
      </c>
      <c r="AV865" s="54" t="str">
        <f t="shared" si="154"/>
        <v/>
      </c>
      <c r="AW865" s="54" t="str">
        <f t="shared" si="155"/>
        <v/>
      </c>
      <c r="AX865" s="54" t="str">
        <f t="shared" si="156"/>
        <v/>
      </c>
      <c r="AY865" s="54" t="str">
        <f t="shared" si="157"/>
        <v/>
      </c>
      <c r="AZ865" s="54" t="str">
        <f t="shared" si="158"/>
        <v/>
      </c>
      <c r="BA865" s="54" t="str">
        <f t="shared" si="159"/>
        <v/>
      </c>
      <c r="BB865" s="64" t="str">
        <f t="shared" si="160"/>
        <v/>
      </c>
      <c r="BC865" s="64" t="str">
        <f t="shared" si="161"/>
        <v/>
      </c>
    </row>
    <row r="866" spans="2:55" x14ac:dyDescent="0.2">
      <c r="B866" s="25"/>
      <c r="C866" s="25"/>
      <c r="D866" s="25"/>
      <c r="E866" s="25"/>
      <c r="F866" s="26"/>
      <c r="G866" s="26"/>
      <c r="H866" s="26"/>
      <c r="I866" s="26"/>
      <c r="J866" s="25"/>
      <c r="K866" s="25"/>
      <c r="L866" s="25"/>
      <c r="M866" s="25"/>
      <c r="AT866" s="60" t="str">
        <f t="shared" si="152"/>
        <v/>
      </c>
      <c r="AU866" s="54" t="str">
        <f t="shared" si="153"/>
        <v/>
      </c>
      <c r="AV866" s="54" t="str">
        <f t="shared" si="154"/>
        <v/>
      </c>
      <c r="AW866" s="54" t="str">
        <f t="shared" si="155"/>
        <v/>
      </c>
      <c r="AX866" s="54" t="str">
        <f t="shared" si="156"/>
        <v/>
      </c>
      <c r="AY866" s="54" t="str">
        <f t="shared" si="157"/>
        <v/>
      </c>
      <c r="AZ866" s="54" t="str">
        <f t="shared" si="158"/>
        <v/>
      </c>
      <c r="BA866" s="54" t="str">
        <f t="shared" si="159"/>
        <v/>
      </c>
      <c r="BB866" s="64" t="str">
        <f t="shared" si="160"/>
        <v/>
      </c>
      <c r="BC866" s="64" t="str">
        <f t="shared" si="161"/>
        <v/>
      </c>
    </row>
    <row r="867" spans="2:55" x14ac:dyDescent="0.2">
      <c r="B867" s="25"/>
      <c r="C867" s="25"/>
      <c r="D867" s="25"/>
      <c r="E867" s="25"/>
      <c r="F867" s="26"/>
      <c r="G867" s="26"/>
      <c r="H867" s="26"/>
      <c r="I867" s="26"/>
      <c r="J867" s="25"/>
      <c r="K867" s="25"/>
      <c r="L867" s="25"/>
      <c r="M867" s="25"/>
      <c r="AT867" s="60" t="str">
        <f t="shared" si="152"/>
        <v/>
      </c>
      <c r="AU867" s="54" t="str">
        <f t="shared" si="153"/>
        <v/>
      </c>
      <c r="AV867" s="54" t="str">
        <f t="shared" si="154"/>
        <v/>
      </c>
      <c r="AW867" s="54" t="str">
        <f t="shared" si="155"/>
        <v/>
      </c>
      <c r="AX867" s="54" t="str">
        <f t="shared" si="156"/>
        <v/>
      </c>
      <c r="AY867" s="54" t="str">
        <f t="shared" si="157"/>
        <v/>
      </c>
      <c r="AZ867" s="54" t="str">
        <f t="shared" si="158"/>
        <v/>
      </c>
      <c r="BA867" s="54" t="str">
        <f t="shared" si="159"/>
        <v/>
      </c>
      <c r="BB867" s="64" t="str">
        <f t="shared" si="160"/>
        <v/>
      </c>
      <c r="BC867" s="64" t="str">
        <f t="shared" si="161"/>
        <v/>
      </c>
    </row>
    <row r="868" spans="2:55" x14ac:dyDescent="0.2">
      <c r="B868" s="25"/>
      <c r="C868" s="25"/>
      <c r="D868" s="25"/>
      <c r="E868" s="25"/>
      <c r="F868" s="26"/>
      <c r="G868" s="26"/>
      <c r="H868" s="26"/>
      <c r="I868" s="26"/>
      <c r="J868" s="25"/>
      <c r="K868" s="25"/>
      <c r="L868" s="25"/>
      <c r="M868" s="25"/>
      <c r="AT868" s="60" t="str">
        <f t="shared" si="152"/>
        <v/>
      </c>
      <c r="AU868" s="54" t="str">
        <f t="shared" si="153"/>
        <v/>
      </c>
      <c r="AV868" s="54" t="str">
        <f t="shared" si="154"/>
        <v/>
      </c>
      <c r="AW868" s="54" t="str">
        <f t="shared" si="155"/>
        <v/>
      </c>
      <c r="AX868" s="54" t="str">
        <f t="shared" si="156"/>
        <v/>
      </c>
      <c r="AY868" s="54" t="str">
        <f t="shared" si="157"/>
        <v/>
      </c>
      <c r="AZ868" s="54" t="str">
        <f t="shared" si="158"/>
        <v/>
      </c>
      <c r="BA868" s="54" t="str">
        <f t="shared" si="159"/>
        <v/>
      </c>
      <c r="BB868" s="64" t="str">
        <f t="shared" si="160"/>
        <v/>
      </c>
      <c r="BC868" s="64" t="str">
        <f t="shared" si="161"/>
        <v/>
      </c>
    </row>
    <row r="869" spans="2:55" x14ac:dyDescent="0.2">
      <c r="B869" s="25"/>
      <c r="C869" s="25"/>
      <c r="D869" s="25"/>
      <c r="E869" s="25"/>
      <c r="F869" s="26"/>
      <c r="G869" s="26"/>
      <c r="H869" s="26"/>
      <c r="I869" s="26"/>
      <c r="J869" s="25"/>
      <c r="K869" s="25"/>
      <c r="L869" s="25"/>
      <c r="M869" s="25"/>
      <c r="AT869" s="60" t="str">
        <f t="shared" si="152"/>
        <v/>
      </c>
      <c r="AU869" s="54" t="str">
        <f t="shared" si="153"/>
        <v/>
      </c>
      <c r="AV869" s="54" t="str">
        <f t="shared" si="154"/>
        <v/>
      </c>
      <c r="AW869" s="54" t="str">
        <f t="shared" si="155"/>
        <v/>
      </c>
      <c r="AX869" s="54" t="str">
        <f t="shared" si="156"/>
        <v/>
      </c>
      <c r="AY869" s="54" t="str">
        <f t="shared" si="157"/>
        <v/>
      </c>
      <c r="AZ869" s="54" t="str">
        <f t="shared" si="158"/>
        <v/>
      </c>
      <c r="BA869" s="54" t="str">
        <f t="shared" si="159"/>
        <v/>
      </c>
      <c r="BB869" s="64" t="str">
        <f t="shared" si="160"/>
        <v/>
      </c>
      <c r="BC869" s="64" t="str">
        <f t="shared" si="161"/>
        <v/>
      </c>
    </row>
    <row r="870" spans="2:55" x14ac:dyDescent="0.2">
      <c r="B870" s="25"/>
      <c r="C870" s="25"/>
      <c r="D870" s="25"/>
      <c r="E870" s="25"/>
      <c r="F870" s="26"/>
      <c r="G870" s="26"/>
      <c r="H870" s="26"/>
      <c r="I870" s="26"/>
      <c r="J870" s="25"/>
      <c r="K870" s="25"/>
      <c r="L870" s="25"/>
      <c r="M870" s="25"/>
      <c r="AT870" s="60" t="str">
        <f t="shared" si="152"/>
        <v/>
      </c>
      <c r="AU870" s="54" t="str">
        <f t="shared" si="153"/>
        <v/>
      </c>
      <c r="AV870" s="54" t="str">
        <f t="shared" si="154"/>
        <v/>
      </c>
      <c r="AW870" s="54" t="str">
        <f t="shared" si="155"/>
        <v/>
      </c>
      <c r="AX870" s="54" t="str">
        <f t="shared" si="156"/>
        <v/>
      </c>
      <c r="AY870" s="54" t="str">
        <f t="shared" si="157"/>
        <v/>
      </c>
      <c r="AZ870" s="54" t="str">
        <f t="shared" si="158"/>
        <v/>
      </c>
      <c r="BA870" s="54" t="str">
        <f t="shared" si="159"/>
        <v/>
      </c>
      <c r="BB870" s="64" t="str">
        <f t="shared" si="160"/>
        <v/>
      </c>
      <c r="BC870" s="64" t="str">
        <f t="shared" si="161"/>
        <v/>
      </c>
    </row>
    <row r="871" spans="2:55" x14ac:dyDescent="0.2">
      <c r="B871" s="25"/>
      <c r="C871" s="25"/>
      <c r="D871" s="25"/>
      <c r="E871" s="25"/>
      <c r="F871" s="26"/>
      <c r="G871" s="26"/>
      <c r="H871" s="26"/>
      <c r="I871" s="26"/>
      <c r="J871" s="25"/>
      <c r="K871" s="25"/>
      <c r="L871" s="25"/>
      <c r="M871" s="25"/>
      <c r="AT871" s="60" t="str">
        <f t="shared" si="152"/>
        <v/>
      </c>
      <c r="AU871" s="54" t="str">
        <f t="shared" si="153"/>
        <v/>
      </c>
      <c r="AV871" s="54" t="str">
        <f t="shared" si="154"/>
        <v/>
      </c>
      <c r="AW871" s="54" t="str">
        <f t="shared" si="155"/>
        <v/>
      </c>
      <c r="AX871" s="54" t="str">
        <f t="shared" si="156"/>
        <v/>
      </c>
      <c r="AY871" s="54" t="str">
        <f t="shared" si="157"/>
        <v/>
      </c>
      <c r="AZ871" s="54" t="str">
        <f t="shared" si="158"/>
        <v/>
      </c>
      <c r="BA871" s="54" t="str">
        <f t="shared" si="159"/>
        <v/>
      </c>
      <c r="BB871" s="64" t="str">
        <f t="shared" si="160"/>
        <v/>
      </c>
      <c r="BC871" s="64" t="str">
        <f t="shared" si="161"/>
        <v/>
      </c>
    </row>
    <row r="872" spans="2:55" x14ac:dyDescent="0.2">
      <c r="B872" s="25"/>
      <c r="C872" s="25"/>
      <c r="D872" s="25"/>
      <c r="E872" s="25"/>
      <c r="F872" s="26"/>
      <c r="G872" s="26"/>
      <c r="H872" s="26"/>
      <c r="I872" s="26"/>
      <c r="J872" s="25"/>
      <c r="K872" s="25"/>
      <c r="L872" s="25"/>
      <c r="M872" s="25"/>
      <c r="AT872" s="60" t="str">
        <f t="shared" si="152"/>
        <v/>
      </c>
      <c r="AU872" s="54" t="str">
        <f t="shared" si="153"/>
        <v/>
      </c>
      <c r="AV872" s="54" t="str">
        <f t="shared" si="154"/>
        <v/>
      </c>
      <c r="AW872" s="54" t="str">
        <f t="shared" si="155"/>
        <v/>
      </c>
      <c r="AX872" s="54" t="str">
        <f t="shared" si="156"/>
        <v/>
      </c>
      <c r="AY872" s="54" t="str">
        <f t="shared" si="157"/>
        <v/>
      </c>
      <c r="AZ872" s="54" t="str">
        <f t="shared" si="158"/>
        <v/>
      </c>
      <c r="BA872" s="54" t="str">
        <f t="shared" si="159"/>
        <v/>
      </c>
      <c r="BB872" s="64" t="str">
        <f t="shared" si="160"/>
        <v/>
      </c>
      <c r="BC872" s="64" t="str">
        <f t="shared" si="161"/>
        <v/>
      </c>
    </row>
    <row r="873" spans="2:55" x14ac:dyDescent="0.2">
      <c r="B873" s="25"/>
      <c r="C873" s="25"/>
      <c r="D873" s="25"/>
      <c r="E873" s="25"/>
      <c r="F873" s="26"/>
      <c r="G873" s="26"/>
      <c r="H873" s="26"/>
      <c r="I873" s="26"/>
      <c r="J873" s="25"/>
      <c r="K873" s="25"/>
      <c r="L873" s="25"/>
      <c r="M873" s="25"/>
      <c r="AT873" s="60" t="str">
        <f t="shared" si="152"/>
        <v/>
      </c>
      <c r="AU873" s="54" t="str">
        <f t="shared" si="153"/>
        <v/>
      </c>
      <c r="AV873" s="54" t="str">
        <f t="shared" si="154"/>
        <v/>
      </c>
      <c r="AW873" s="54" t="str">
        <f t="shared" si="155"/>
        <v/>
      </c>
      <c r="AX873" s="54" t="str">
        <f t="shared" si="156"/>
        <v/>
      </c>
      <c r="AY873" s="54" t="str">
        <f t="shared" si="157"/>
        <v/>
      </c>
      <c r="AZ873" s="54" t="str">
        <f t="shared" si="158"/>
        <v/>
      </c>
      <c r="BA873" s="54" t="str">
        <f t="shared" si="159"/>
        <v/>
      </c>
      <c r="BB873" s="64" t="str">
        <f t="shared" si="160"/>
        <v/>
      </c>
      <c r="BC873" s="64" t="str">
        <f t="shared" si="161"/>
        <v/>
      </c>
    </row>
    <row r="874" spans="2:55" x14ac:dyDescent="0.2">
      <c r="B874" s="25"/>
      <c r="C874" s="25"/>
      <c r="D874" s="25"/>
      <c r="E874" s="25"/>
      <c r="F874" s="26"/>
      <c r="G874" s="26"/>
      <c r="H874" s="26"/>
      <c r="I874" s="26"/>
      <c r="J874" s="25"/>
      <c r="K874" s="25"/>
      <c r="L874" s="25"/>
      <c r="M874" s="25"/>
      <c r="AT874" s="60" t="str">
        <f t="shared" si="152"/>
        <v/>
      </c>
      <c r="AU874" s="54" t="str">
        <f t="shared" si="153"/>
        <v/>
      </c>
      <c r="AV874" s="54" t="str">
        <f t="shared" si="154"/>
        <v/>
      </c>
      <c r="AW874" s="54" t="str">
        <f t="shared" si="155"/>
        <v/>
      </c>
      <c r="AX874" s="54" t="str">
        <f t="shared" si="156"/>
        <v/>
      </c>
      <c r="AY874" s="54" t="str">
        <f t="shared" si="157"/>
        <v/>
      </c>
      <c r="AZ874" s="54" t="str">
        <f t="shared" si="158"/>
        <v/>
      </c>
      <c r="BA874" s="54" t="str">
        <f t="shared" si="159"/>
        <v/>
      </c>
      <c r="BB874" s="64" t="str">
        <f t="shared" si="160"/>
        <v/>
      </c>
      <c r="BC874" s="64" t="str">
        <f t="shared" si="161"/>
        <v/>
      </c>
    </row>
    <row r="875" spans="2:55" x14ac:dyDescent="0.2">
      <c r="B875" s="25"/>
      <c r="C875" s="25"/>
      <c r="D875" s="25"/>
      <c r="E875" s="25"/>
      <c r="F875" s="26"/>
      <c r="G875" s="26"/>
      <c r="H875" s="26"/>
      <c r="I875" s="26"/>
      <c r="J875" s="25"/>
      <c r="K875" s="25"/>
      <c r="L875" s="25"/>
      <c r="M875" s="25"/>
      <c r="AT875" s="60" t="str">
        <f t="shared" si="152"/>
        <v/>
      </c>
      <c r="AU875" s="54" t="str">
        <f t="shared" si="153"/>
        <v/>
      </c>
      <c r="AV875" s="54" t="str">
        <f t="shared" si="154"/>
        <v/>
      </c>
      <c r="AW875" s="54" t="str">
        <f t="shared" si="155"/>
        <v/>
      </c>
      <c r="AX875" s="54" t="str">
        <f t="shared" si="156"/>
        <v/>
      </c>
      <c r="AY875" s="54" t="str">
        <f t="shared" si="157"/>
        <v/>
      </c>
      <c r="AZ875" s="54" t="str">
        <f t="shared" si="158"/>
        <v/>
      </c>
      <c r="BA875" s="54" t="str">
        <f t="shared" si="159"/>
        <v/>
      </c>
      <c r="BB875" s="64" t="str">
        <f t="shared" si="160"/>
        <v/>
      </c>
      <c r="BC875" s="64" t="str">
        <f t="shared" si="161"/>
        <v/>
      </c>
    </row>
    <row r="876" spans="2:55" x14ac:dyDescent="0.2">
      <c r="B876" s="25"/>
      <c r="C876" s="25"/>
      <c r="D876" s="25"/>
      <c r="E876" s="25"/>
      <c r="F876" s="26"/>
      <c r="G876" s="26"/>
      <c r="H876" s="26"/>
      <c r="I876" s="26"/>
      <c r="J876" s="25"/>
      <c r="K876" s="25"/>
      <c r="L876" s="25"/>
      <c r="M876" s="25"/>
      <c r="AT876" s="60" t="str">
        <f t="shared" si="152"/>
        <v/>
      </c>
      <c r="AU876" s="54" t="str">
        <f t="shared" si="153"/>
        <v/>
      </c>
      <c r="AV876" s="54" t="str">
        <f t="shared" si="154"/>
        <v/>
      </c>
      <c r="AW876" s="54" t="str">
        <f t="shared" si="155"/>
        <v/>
      </c>
      <c r="AX876" s="54" t="str">
        <f t="shared" si="156"/>
        <v/>
      </c>
      <c r="AY876" s="54" t="str">
        <f t="shared" si="157"/>
        <v/>
      </c>
      <c r="AZ876" s="54" t="str">
        <f t="shared" si="158"/>
        <v/>
      </c>
      <c r="BA876" s="54" t="str">
        <f t="shared" si="159"/>
        <v/>
      </c>
      <c r="BB876" s="64" t="str">
        <f t="shared" si="160"/>
        <v/>
      </c>
      <c r="BC876" s="64" t="str">
        <f t="shared" si="161"/>
        <v/>
      </c>
    </row>
    <row r="877" spans="2:55" x14ac:dyDescent="0.2">
      <c r="B877" s="25"/>
      <c r="C877" s="25"/>
      <c r="D877" s="25"/>
      <c r="E877" s="25"/>
      <c r="F877" s="26"/>
      <c r="G877" s="26"/>
      <c r="H877" s="26"/>
      <c r="I877" s="26"/>
      <c r="J877" s="25"/>
      <c r="K877" s="25"/>
      <c r="L877" s="25"/>
      <c r="M877" s="25"/>
      <c r="AT877" s="60" t="str">
        <f t="shared" si="152"/>
        <v/>
      </c>
      <c r="AU877" s="54" t="str">
        <f t="shared" si="153"/>
        <v/>
      </c>
      <c r="AV877" s="54" t="str">
        <f t="shared" si="154"/>
        <v/>
      </c>
      <c r="AW877" s="54" t="str">
        <f t="shared" si="155"/>
        <v/>
      </c>
      <c r="AX877" s="54" t="str">
        <f t="shared" si="156"/>
        <v/>
      </c>
      <c r="AY877" s="54" t="str">
        <f t="shared" si="157"/>
        <v/>
      </c>
      <c r="AZ877" s="54" t="str">
        <f t="shared" si="158"/>
        <v/>
      </c>
      <c r="BA877" s="54" t="str">
        <f t="shared" si="159"/>
        <v/>
      </c>
      <c r="BB877" s="64" t="str">
        <f t="shared" si="160"/>
        <v/>
      </c>
      <c r="BC877" s="64" t="str">
        <f t="shared" si="161"/>
        <v/>
      </c>
    </row>
    <row r="878" spans="2:55" x14ac:dyDescent="0.2">
      <c r="B878" s="25"/>
      <c r="C878" s="25"/>
      <c r="D878" s="25"/>
      <c r="E878" s="25"/>
      <c r="F878" s="26"/>
      <c r="G878" s="26"/>
      <c r="H878" s="26"/>
      <c r="I878" s="26"/>
      <c r="J878" s="25"/>
      <c r="K878" s="25"/>
      <c r="L878" s="25"/>
      <c r="M878" s="25"/>
      <c r="AT878" s="60" t="str">
        <f t="shared" si="152"/>
        <v/>
      </c>
      <c r="AU878" s="54" t="str">
        <f t="shared" si="153"/>
        <v/>
      </c>
      <c r="AV878" s="54" t="str">
        <f t="shared" si="154"/>
        <v/>
      </c>
      <c r="AW878" s="54" t="str">
        <f t="shared" si="155"/>
        <v/>
      </c>
      <c r="AX878" s="54" t="str">
        <f t="shared" si="156"/>
        <v/>
      </c>
      <c r="AY878" s="54" t="str">
        <f t="shared" si="157"/>
        <v/>
      </c>
      <c r="AZ878" s="54" t="str">
        <f t="shared" si="158"/>
        <v/>
      </c>
      <c r="BA878" s="54" t="str">
        <f t="shared" si="159"/>
        <v/>
      </c>
      <c r="BB878" s="64" t="str">
        <f t="shared" si="160"/>
        <v/>
      </c>
      <c r="BC878" s="64" t="str">
        <f t="shared" si="161"/>
        <v/>
      </c>
    </row>
    <row r="879" spans="2:55" x14ac:dyDescent="0.2">
      <c r="B879" s="25"/>
      <c r="C879" s="25"/>
      <c r="D879" s="25"/>
      <c r="E879" s="25"/>
      <c r="F879" s="26"/>
      <c r="G879" s="26"/>
      <c r="H879" s="26"/>
      <c r="I879" s="26"/>
      <c r="J879" s="25"/>
      <c r="K879" s="25"/>
      <c r="L879" s="25"/>
      <c r="M879" s="25"/>
      <c r="AT879" s="60" t="str">
        <f t="shared" si="152"/>
        <v/>
      </c>
      <c r="AU879" s="54" t="str">
        <f t="shared" si="153"/>
        <v/>
      </c>
      <c r="AV879" s="54" t="str">
        <f t="shared" si="154"/>
        <v/>
      </c>
      <c r="AW879" s="54" t="str">
        <f t="shared" si="155"/>
        <v/>
      </c>
      <c r="AX879" s="54" t="str">
        <f t="shared" si="156"/>
        <v/>
      </c>
      <c r="AY879" s="54" t="str">
        <f t="shared" si="157"/>
        <v/>
      </c>
      <c r="AZ879" s="54" t="str">
        <f t="shared" si="158"/>
        <v/>
      </c>
      <c r="BA879" s="54" t="str">
        <f t="shared" si="159"/>
        <v/>
      </c>
      <c r="BB879" s="64" t="str">
        <f t="shared" si="160"/>
        <v/>
      </c>
      <c r="BC879" s="64" t="str">
        <f t="shared" si="161"/>
        <v/>
      </c>
    </row>
    <row r="880" spans="2:55" x14ac:dyDescent="0.2">
      <c r="B880" s="25"/>
      <c r="C880" s="25"/>
      <c r="D880" s="25"/>
      <c r="E880" s="25"/>
      <c r="F880" s="26"/>
      <c r="G880" s="26"/>
      <c r="H880" s="26"/>
      <c r="I880" s="26"/>
      <c r="J880" s="25"/>
      <c r="K880" s="25"/>
      <c r="L880" s="25"/>
      <c r="M880" s="25"/>
      <c r="AT880" s="60" t="str">
        <f t="shared" si="152"/>
        <v/>
      </c>
      <c r="AU880" s="54" t="str">
        <f t="shared" si="153"/>
        <v/>
      </c>
      <c r="AV880" s="54" t="str">
        <f t="shared" si="154"/>
        <v/>
      </c>
      <c r="AW880" s="54" t="str">
        <f t="shared" si="155"/>
        <v/>
      </c>
      <c r="AX880" s="54" t="str">
        <f t="shared" si="156"/>
        <v/>
      </c>
      <c r="AY880" s="54" t="str">
        <f t="shared" si="157"/>
        <v/>
      </c>
      <c r="AZ880" s="54" t="str">
        <f t="shared" si="158"/>
        <v/>
      </c>
      <c r="BA880" s="54" t="str">
        <f t="shared" si="159"/>
        <v/>
      </c>
      <c r="BB880" s="64" t="str">
        <f t="shared" si="160"/>
        <v/>
      </c>
      <c r="BC880" s="64" t="str">
        <f t="shared" si="161"/>
        <v/>
      </c>
    </row>
    <row r="881" spans="2:55" x14ac:dyDescent="0.2">
      <c r="B881" s="25"/>
      <c r="C881" s="25"/>
      <c r="D881" s="25"/>
      <c r="E881" s="25"/>
      <c r="F881" s="26"/>
      <c r="G881" s="26"/>
      <c r="H881" s="26"/>
      <c r="I881" s="26"/>
      <c r="J881" s="25"/>
      <c r="K881" s="25"/>
      <c r="L881" s="25"/>
      <c r="M881" s="25"/>
      <c r="AT881" s="60" t="str">
        <f t="shared" si="152"/>
        <v/>
      </c>
      <c r="AU881" s="54" t="str">
        <f t="shared" si="153"/>
        <v/>
      </c>
      <c r="AV881" s="54" t="str">
        <f t="shared" si="154"/>
        <v/>
      </c>
      <c r="AW881" s="54" t="str">
        <f t="shared" si="155"/>
        <v/>
      </c>
      <c r="AX881" s="54" t="str">
        <f t="shared" si="156"/>
        <v/>
      </c>
      <c r="AY881" s="54" t="str">
        <f t="shared" si="157"/>
        <v/>
      </c>
      <c r="AZ881" s="54" t="str">
        <f t="shared" si="158"/>
        <v/>
      </c>
      <c r="BA881" s="54" t="str">
        <f t="shared" si="159"/>
        <v/>
      </c>
      <c r="BB881" s="64" t="str">
        <f t="shared" si="160"/>
        <v/>
      </c>
      <c r="BC881" s="64" t="str">
        <f t="shared" si="161"/>
        <v/>
      </c>
    </row>
    <row r="882" spans="2:55" x14ac:dyDescent="0.2">
      <c r="B882" s="25"/>
      <c r="C882" s="25"/>
      <c r="D882" s="25"/>
      <c r="E882" s="25"/>
      <c r="F882" s="26"/>
      <c r="G882" s="26"/>
      <c r="H882" s="26"/>
      <c r="I882" s="26"/>
      <c r="J882" s="25"/>
      <c r="K882" s="25"/>
      <c r="L882" s="25"/>
      <c r="M882" s="25"/>
      <c r="AT882" s="60" t="str">
        <f t="shared" si="152"/>
        <v/>
      </c>
      <c r="AU882" s="54" t="str">
        <f t="shared" si="153"/>
        <v/>
      </c>
      <c r="AV882" s="54" t="str">
        <f t="shared" si="154"/>
        <v/>
      </c>
      <c r="AW882" s="54" t="str">
        <f t="shared" si="155"/>
        <v/>
      </c>
      <c r="AX882" s="54" t="str">
        <f t="shared" si="156"/>
        <v/>
      </c>
      <c r="AY882" s="54" t="str">
        <f t="shared" si="157"/>
        <v/>
      </c>
      <c r="AZ882" s="54" t="str">
        <f t="shared" si="158"/>
        <v/>
      </c>
      <c r="BA882" s="54" t="str">
        <f t="shared" si="159"/>
        <v/>
      </c>
      <c r="BB882" s="64" t="str">
        <f t="shared" si="160"/>
        <v/>
      </c>
      <c r="BC882" s="64" t="str">
        <f t="shared" si="161"/>
        <v/>
      </c>
    </row>
    <row r="883" spans="2:55" x14ac:dyDescent="0.2">
      <c r="B883" s="25"/>
      <c r="C883" s="25"/>
      <c r="D883" s="25"/>
      <c r="E883" s="25"/>
      <c r="F883" s="26"/>
      <c r="G883" s="26"/>
      <c r="H883" s="26"/>
      <c r="I883" s="26"/>
      <c r="J883" s="25"/>
      <c r="K883" s="25"/>
      <c r="L883" s="25"/>
      <c r="M883" s="25"/>
      <c r="AT883" s="60" t="str">
        <f t="shared" si="152"/>
        <v/>
      </c>
      <c r="AU883" s="54" t="str">
        <f t="shared" si="153"/>
        <v/>
      </c>
      <c r="AV883" s="54" t="str">
        <f t="shared" si="154"/>
        <v/>
      </c>
      <c r="AW883" s="54" t="str">
        <f t="shared" si="155"/>
        <v/>
      </c>
      <c r="AX883" s="54" t="str">
        <f t="shared" si="156"/>
        <v/>
      </c>
      <c r="AY883" s="54" t="str">
        <f t="shared" si="157"/>
        <v/>
      </c>
      <c r="AZ883" s="54" t="str">
        <f t="shared" si="158"/>
        <v/>
      </c>
      <c r="BA883" s="54" t="str">
        <f t="shared" si="159"/>
        <v/>
      </c>
      <c r="BB883" s="64" t="str">
        <f t="shared" si="160"/>
        <v/>
      </c>
      <c r="BC883" s="64" t="str">
        <f t="shared" si="161"/>
        <v/>
      </c>
    </row>
    <row r="884" spans="2:55" x14ac:dyDescent="0.2">
      <c r="B884" s="25"/>
      <c r="C884" s="25"/>
      <c r="D884" s="25"/>
      <c r="E884" s="25"/>
      <c r="F884" s="26"/>
      <c r="G884" s="26"/>
      <c r="H884" s="26"/>
      <c r="I884" s="26"/>
      <c r="J884" s="25"/>
      <c r="K884" s="25"/>
      <c r="L884" s="25"/>
      <c r="M884" s="25"/>
      <c r="AT884" s="60" t="str">
        <f t="shared" si="152"/>
        <v/>
      </c>
      <c r="AU884" s="54" t="str">
        <f t="shared" si="153"/>
        <v/>
      </c>
      <c r="AV884" s="54" t="str">
        <f t="shared" si="154"/>
        <v/>
      </c>
      <c r="AW884" s="54" t="str">
        <f t="shared" si="155"/>
        <v/>
      </c>
      <c r="AX884" s="54" t="str">
        <f t="shared" si="156"/>
        <v/>
      </c>
      <c r="AY884" s="54" t="str">
        <f t="shared" si="157"/>
        <v/>
      </c>
      <c r="AZ884" s="54" t="str">
        <f t="shared" si="158"/>
        <v/>
      </c>
      <c r="BA884" s="54" t="str">
        <f t="shared" si="159"/>
        <v/>
      </c>
      <c r="BB884" s="64" t="str">
        <f t="shared" si="160"/>
        <v/>
      </c>
      <c r="BC884" s="64" t="str">
        <f t="shared" si="161"/>
        <v/>
      </c>
    </row>
    <row r="885" spans="2:55" x14ac:dyDescent="0.2">
      <c r="B885" s="25"/>
      <c r="C885" s="25"/>
      <c r="D885" s="25"/>
      <c r="E885" s="25"/>
      <c r="F885" s="26"/>
      <c r="G885" s="26"/>
      <c r="H885" s="26"/>
      <c r="I885" s="26"/>
      <c r="J885" s="25"/>
      <c r="K885" s="25"/>
      <c r="L885" s="25"/>
      <c r="M885" s="25"/>
      <c r="AT885" s="60" t="str">
        <f t="shared" si="152"/>
        <v/>
      </c>
      <c r="AU885" s="54" t="str">
        <f t="shared" si="153"/>
        <v/>
      </c>
      <c r="AV885" s="54" t="str">
        <f t="shared" si="154"/>
        <v/>
      </c>
      <c r="AW885" s="54" t="str">
        <f t="shared" si="155"/>
        <v/>
      </c>
      <c r="AX885" s="54" t="str">
        <f t="shared" si="156"/>
        <v/>
      </c>
      <c r="AY885" s="54" t="str">
        <f t="shared" si="157"/>
        <v/>
      </c>
      <c r="AZ885" s="54" t="str">
        <f t="shared" si="158"/>
        <v/>
      </c>
      <c r="BA885" s="54" t="str">
        <f t="shared" si="159"/>
        <v/>
      </c>
      <c r="BB885" s="64" t="str">
        <f t="shared" si="160"/>
        <v/>
      </c>
      <c r="BC885" s="64" t="str">
        <f t="shared" si="161"/>
        <v/>
      </c>
    </row>
    <row r="886" spans="2:55" x14ac:dyDescent="0.2">
      <c r="B886" s="25"/>
      <c r="C886" s="25"/>
      <c r="D886" s="25"/>
      <c r="E886" s="25"/>
      <c r="F886" s="26"/>
      <c r="G886" s="26"/>
      <c r="H886" s="26"/>
      <c r="I886" s="26"/>
      <c r="J886" s="25"/>
      <c r="K886" s="25"/>
      <c r="L886" s="25"/>
      <c r="M886" s="25"/>
      <c r="AT886" s="60" t="str">
        <f t="shared" si="152"/>
        <v/>
      </c>
      <c r="AU886" s="54" t="str">
        <f t="shared" si="153"/>
        <v/>
      </c>
      <c r="AV886" s="54" t="str">
        <f t="shared" si="154"/>
        <v/>
      </c>
      <c r="AW886" s="54" t="str">
        <f t="shared" si="155"/>
        <v/>
      </c>
      <c r="AX886" s="54" t="str">
        <f t="shared" si="156"/>
        <v/>
      </c>
      <c r="AY886" s="54" t="str">
        <f t="shared" si="157"/>
        <v/>
      </c>
      <c r="AZ886" s="54" t="str">
        <f t="shared" si="158"/>
        <v/>
      </c>
      <c r="BA886" s="54" t="str">
        <f t="shared" si="159"/>
        <v/>
      </c>
      <c r="BB886" s="64" t="str">
        <f t="shared" si="160"/>
        <v/>
      </c>
      <c r="BC886" s="64" t="str">
        <f t="shared" si="161"/>
        <v/>
      </c>
    </row>
    <row r="887" spans="2:55" x14ac:dyDescent="0.2">
      <c r="B887" s="25"/>
      <c r="C887" s="25"/>
      <c r="D887" s="25"/>
      <c r="E887" s="25"/>
      <c r="F887" s="26"/>
      <c r="G887" s="26"/>
      <c r="H887" s="26"/>
      <c r="I887" s="26"/>
      <c r="J887" s="25"/>
      <c r="K887" s="25"/>
      <c r="L887" s="25"/>
      <c r="M887" s="25"/>
      <c r="AT887" s="60" t="str">
        <f t="shared" si="152"/>
        <v/>
      </c>
      <c r="AU887" s="54" t="str">
        <f t="shared" si="153"/>
        <v/>
      </c>
      <c r="AV887" s="54" t="str">
        <f t="shared" si="154"/>
        <v/>
      </c>
      <c r="AW887" s="54" t="str">
        <f t="shared" si="155"/>
        <v/>
      </c>
      <c r="AX887" s="54" t="str">
        <f t="shared" si="156"/>
        <v/>
      </c>
      <c r="AY887" s="54" t="str">
        <f t="shared" si="157"/>
        <v/>
      </c>
      <c r="AZ887" s="54" t="str">
        <f t="shared" si="158"/>
        <v/>
      </c>
      <c r="BA887" s="54" t="str">
        <f t="shared" si="159"/>
        <v/>
      </c>
      <c r="BB887" s="64" t="str">
        <f t="shared" si="160"/>
        <v/>
      </c>
      <c r="BC887" s="64" t="str">
        <f t="shared" si="161"/>
        <v/>
      </c>
    </row>
    <row r="888" spans="2:55" x14ac:dyDescent="0.2">
      <c r="B888" s="25"/>
      <c r="C888" s="25"/>
      <c r="D888" s="25"/>
      <c r="E888" s="25"/>
      <c r="F888" s="26"/>
      <c r="G888" s="26"/>
      <c r="H888" s="26"/>
      <c r="I888" s="26"/>
      <c r="J888" s="25"/>
      <c r="K888" s="25"/>
      <c r="L888" s="25"/>
      <c r="M888" s="25"/>
      <c r="AT888" s="60" t="str">
        <f t="shared" si="152"/>
        <v/>
      </c>
      <c r="AU888" s="54" t="str">
        <f t="shared" si="153"/>
        <v/>
      </c>
      <c r="AV888" s="54" t="str">
        <f t="shared" si="154"/>
        <v/>
      </c>
      <c r="AW888" s="54" t="str">
        <f t="shared" si="155"/>
        <v/>
      </c>
      <c r="AX888" s="54" t="str">
        <f t="shared" si="156"/>
        <v/>
      </c>
      <c r="AY888" s="54" t="str">
        <f t="shared" si="157"/>
        <v/>
      </c>
      <c r="AZ888" s="54" t="str">
        <f t="shared" si="158"/>
        <v/>
      </c>
      <c r="BA888" s="54" t="str">
        <f t="shared" si="159"/>
        <v/>
      </c>
      <c r="BB888" s="64" t="str">
        <f t="shared" si="160"/>
        <v/>
      </c>
      <c r="BC888" s="64" t="str">
        <f t="shared" si="161"/>
        <v/>
      </c>
    </row>
    <row r="889" spans="2:55" x14ac:dyDescent="0.2">
      <c r="B889" s="25"/>
      <c r="C889" s="25"/>
      <c r="D889" s="25"/>
      <c r="E889" s="25"/>
      <c r="F889" s="26"/>
      <c r="G889" s="26"/>
      <c r="H889" s="26"/>
      <c r="I889" s="26"/>
      <c r="J889" s="25"/>
      <c r="K889" s="25"/>
      <c r="L889" s="25"/>
      <c r="M889" s="25"/>
      <c r="AT889" s="60" t="str">
        <f t="shared" si="152"/>
        <v/>
      </c>
      <c r="AU889" s="54" t="str">
        <f t="shared" si="153"/>
        <v/>
      </c>
      <c r="AV889" s="54" t="str">
        <f t="shared" si="154"/>
        <v/>
      </c>
      <c r="AW889" s="54" t="str">
        <f t="shared" si="155"/>
        <v/>
      </c>
      <c r="AX889" s="54" t="str">
        <f t="shared" si="156"/>
        <v/>
      </c>
      <c r="AY889" s="54" t="str">
        <f t="shared" si="157"/>
        <v/>
      </c>
      <c r="AZ889" s="54" t="str">
        <f t="shared" si="158"/>
        <v/>
      </c>
      <c r="BA889" s="54" t="str">
        <f t="shared" si="159"/>
        <v/>
      </c>
      <c r="BB889" s="64" t="str">
        <f t="shared" si="160"/>
        <v/>
      </c>
      <c r="BC889" s="64" t="str">
        <f t="shared" si="161"/>
        <v/>
      </c>
    </row>
    <row r="890" spans="2:55" x14ac:dyDescent="0.2">
      <c r="B890" s="25"/>
      <c r="C890" s="25"/>
      <c r="D890" s="25"/>
      <c r="E890" s="25"/>
      <c r="F890" s="26"/>
      <c r="G890" s="26"/>
      <c r="H890" s="26"/>
      <c r="I890" s="26"/>
      <c r="J890" s="25"/>
      <c r="K890" s="25"/>
      <c r="L890" s="25"/>
      <c r="M890" s="25"/>
      <c r="AT890" s="60" t="str">
        <f t="shared" si="152"/>
        <v/>
      </c>
      <c r="AU890" s="54" t="str">
        <f t="shared" si="153"/>
        <v/>
      </c>
      <c r="AV890" s="54" t="str">
        <f t="shared" si="154"/>
        <v/>
      </c>
      <c r="AW890" s="54" t="str">
        <f t="shared" si="155"/>
        <v/>
      </c>
      <c r="AX890" s="54" t="str">
        <f t="shared" si="156"/>
        <v/>
      </c>
      <c r="AY890" s="54" t="str">
        <f t="shared" si="157"/>
        <v/>
      </c>
      <c r="AZ890" s="54" t="str">
        <f t="shared" si="158"/>
        <v/>
      </c>
      <c r="BA890" s="54" t="str">
        <f t="shared" si="159"/>
        <v/>
      </c>
      <c r="BB890" s="64" t="str">
        <f t="shared" si="160"/>
        <v/>
      </c>
      <c r="BC890" s="64" t="str">
        <f t="shared" si="161"/>
        <v/>
      </c>
    </row>
    <row r="891" spans="2:55" x14ac:dyDescent="0.2">
      <c r="B891" s="25"/>
      <c r="C891" s="25"/>
      <c r="D891" s="25"/>
      <c r="E891" s="25"/>
      <c r="F891" s="26"/>
      <c r="G891" s="26"/>
      <c r="H891" s="26"/>
      <c r="I891" s="26"/>
      <c r="J891" s="25"/>
      <c r="K891" s="25"/>
      <c r="L891" s="25"/>
      <c r="M891" s="25"/>
      <c r="AT891" s="60" t="str">
        <f t="shared" si="152"/>
        <v/>
      </c>
      <c r="AU891" s="54" t="str">
        <f t="shared" si="153"/>
        <v/>
      </c>
      <c r="AV891" s="54" t="str">
        <f t="shared" si="154"/>
        <v/>
      </c>
      <c r="AW891" s="54" t="str">
        <f t="shared" si="155"/>
        <v/>
      </c>
      <c r="AX891" s="54" t="str">
        <f t="shared" si="156"/>
        <v/>
      </c>
      <c r="AY891" s="54" t="str">
        <f t="shared" si="157"/>
        <v/>
      </c>
      <c r="AZ891" s="54" t="str">
        <f t="shared" si="158"/>
        <v/>
      </c>
      <c r="BA891" s="54" t="str">
        <f t="shared" si="159"/>
        <v/>
      </c>
      <c r="BB891" s="64" t="str">
        <f t="shared" si="160"/>
        <v/>
      </c>
      <c r="BC891" s="64" t="str">
        <f t="shared" si="161"/>
        <v/>
      </c>
    </row>
    <row r="892" spans="2:55" x14ac:dyDescent="0.2">
      <c r="B892" s="25"/>
      <c r="C892" s="25"/>
      <c r="D892" s="25"/>
      <c r="E892" s="25"/>
      <c r="F892" s="26"/>
      <c r="G892" s="26"/>
      <c r="H892" s="26"/>
      <c r="I892" s="26"/>
      <c r="J892" s="25"/>
      <c r="K892" s="25"/>
      <c r="L892" s="25"/>
      <c r="M892" s="25"/>
      <c r="AT892" s="60" t="str">
        <f t="shared" si="152"/>
        <v/>
      </c>
      <c r="AU892" s="54" t="str">
        <f t="shared" si="153"/>
        <v/>
      </c>
      <c r="AV892" s="54" t="str">
        <f t="shared" si="154"/>
        <v/>
      </c>
      <c r="AW892" s="54" t="str">
        <f t="shared" si="155"/>
        <v/>
      </c>
      <c r="AX892" s="54" t="str">
        <f t="shared" si="156"/>
        <v/>
      </c>
      <c r="AY892" s="54" t="str">
        <f t="shared" si="157"/>
        <v/>
      </c>
      <c r="AZ892" s="54" t="str">
        <f t="shared" si="158"/>
        <v/>
      </c>
      <c r="BA892" s="54" t="str">
        <f t="shared" si="159"/>
        <v/>
      </c>
      <c r="BB892" s="64" t="str">
        <f t="shared" si="160"/>
        <v/>
      </c>
      <c r="BC892" s="64" t="str">
        <f t="shared" si="161"/>
        <v/>
      </c>
    </row>
    <row r="893" spans="2:55" x14ac:dyDescent="0.2">
      <c r="B893" s="25"/>
      <c r="C893" s="25"/>
      <c r="D893" s="25"/>
      <c r="E893" s="25"/>
      <c r="F893" s="26"/>
      <c r="G893" s="26"/>
      <c r="H893" s="26"/>
      <c r="I893" s="26"/>
      <c r="J893" s="25"/>
      <c r="K893" s="25"/>
      <c r="L893" s="25"/>
      <c r="M893" s="25"/>
      <c r="AT893" s="60" t="str">
        <f t="shared" si="152"/>
        <v/>
      </c>
      <c r="AU893" s="54" t="str">
        <f t="shared" si="153"/>
        <v/>
      </c>
      <c r="AV893" s="54" t="str">
        <f t="shared" si="154"/>
        <v/>
      </c>
      <c r="AW893" s="54" t="str">
        <f t="shared" si="155"/>
        <v/>
      </c>
      <c r="AX893" s="54" t="str">
        <f t="shared" si="156"/>
        <v/>
      </c>
      <c r="AY893" s="54" t="str">
        <f t="shared" si="157"/>
        <v/>
      </c>
      <c r="AZ893" s="54" t="str">
        <f t="shared" si="158"/>
        <v/>
      </c>
      <c r="BA893" s="54" t="str">
        <f t="shared" si="159"/>
        <v/>
      </c>
      <c r="BB893" s="64" t="str">
        <f t="shared" si="160"/>
        <v/>
      </c>
      <c r="BC893" s="64" t="str">
        <f t="shared" si="161"/>
        <v/>
      </c>
    </row>
    <row r="894" spans="2:55" x14ac:dyDescent="0.2">
      <c r="B894" s="25"/>
      <c r="C894" s="25"/>
      <c r="D894" s="25"/>
      <c r="E894" s="25"/>
      <c r="F894" s="26"/>
      <c r="G894" s="26"/>
      <c r="H894" s="26"/>
      <c r="I894" s="26"/>
      <c r="J894" s="25"/>
      <c r="K894" s="25"/>
      <c r="L894" s="25"/>
      <c r="M894" s="25"/>
      <c r="AT894" s="60" t="str">
        <f t="shared" si="152"/>
        <v/>
      </c>
      <c r="AU894" s="54" t="str">
        <f t="shared" si="153"/>
        <v/>
      </c>
      <c r="AV894" s="54" t="str">
        <f t="shared" si="154"/>
        <v/>
      </c>
      <c r="AW894" s="54" t="str">
        <f t="shared" si="155"/>
        <v/>
      </c>
      <c r="AX894" s="54" t="str">
        <f t="shared" si="156"/>
        <v/>
      </c>
      <c r="AY894" s="54" t="str">
        <f t="shared" si="157"/>
        <v/>
      </c>
      <c r="AZ894" s="54" t="str">
        <f t="shared" si="158"/>
        <v/>
      </c>
      <c r="BA894" s="54" t="str">
        <f t="shared" si="159"/>
        <v/>
      </c>
      <c r="BB894" s="64" t="str">
        <f t="shared" si="160"/>
        <v/>
      </c>
      <c r="BC894" s="64" t="str">
        <f t="shared" si="161"/>
        <v/>
      </c>
    </row>
    <row r="895" spans="2:55" x14ac:dyDescent="0.2">
      <c r="B895" s="25"/>
      <c r="C895" s="25"/>
      <c r="D895" s="25"/>
      <c r="E895" s="25"/>
      <c r="F895" s="26"/>
      <c r="G895" s="26"/>
      <c r="H895" s="26"/>
      <c r="I895" s="26"/>
      <c r="J895" s="25"/>
      <c r="K895" s="25"/>
      <c r="L895" s="25"/>
      <c r="M895" s="25"/>
      <c r="AT895" s="60" t="str">
        <f t="shared" si="152"/>
        <v/>
      </c>
      <c r="AU895" s="54" t="str">
        <f t="shared" si="153"/>
        <v/>
      </c>
      <c r="AV895" s="54" t="str">
        <f t="shared" si="154"/>
        <v/>
      </c>
      <c r="AW895" s="54" t="str">
        <f t="shared" si="155"/>
        <v/>
      </c>
      <c r="AX895" s="54" t="str">
        <f t="shared" si="156"/>
        <v/>
      </c>
      <c r="AY895" s="54" t="str">
        <f t="shared" si="157"/>
        <v/>
      </c>
      <c r="AZ895" s="54" t="str">
        <f t="shared" si="158"/>
        <v/>
      </c>
      <c r="BA895" s="54" t="str">
        <f t="shared" si="159"/>
        <v/>
      </c>
      <c r="BB895" s="64" t="str">
        <f t="shared" si="160"/>
        <v/>
      </c>
      <c r="BC895" s="64" t="str">
        <f t="shared" si="161"/>
        <v/>
      </c>
    </row>
    <row r="896" spans="2:55" x14ac:dyDescent="0.2">
      <c r="B896" s="25"/>
      <c r="C896" s="25"/>
      <c r="D896" s="25"/>
      <c r="E896" s="25"/>
      <c r="F896" s="26"/>
      <c r="G896" s="26"/>
      <c r="H896" s="26"/>
      <c r="I896" s="26"/>
      <c r="J896" s="25"/>
      <c r="K896" s="25"/>
      <c r="L896" s="25"/>
      <c r="M896" s="25"/>
      <c r="AT896" s="60" t="str">
        <f t="shared" si="152"/>
        <v/>
      </c>
      <c r="AU896" s="54" t="str">
        <f t="shared" si="153"/>
        <v/>
      </c>
      <c r="AV896" s="54" t="str">
        <f t="shared" si="154"/>
        <v/>
      </c>
      <c r="AW896" s="54" t="str">
        <f t="shared" si="155"/>
        <v/>
      </c>
      <c r="AX896" s="54" t="str">
        <f t="shared" si="156"/>
        <v/>
      </c>
      <c r="AY896" s="54" t="str">
        <f t="shared" si="157"/>
        <v/>
      </c>
      <c r="AZ896" s="54" t="str">
        <f t="shared" si="158"/>
        <v/>
      </c>
      <c r="BA896" s="54" t="str">
        <f t="shared" si="159"/>
        <v/>
      </c>
      <c r="BB896" s="64" t="str">
        <f t="shared" si="160"/>
        <v/>
      </c>
      <c r="BC896" s="64" t="str">
        <f t="shared" si="161"/>
        <v/>
      </c>
    </row>
    <row r="897" spans="2:55" x14ac:dyDescent="0.2">
      <c r="B897" s="25"/>
      <c r="C897" s="25"/>
      <c r="D897" s="25"/>
      <c r="E897" s="25"/>
      <c r="F897" s="26"/>
      <c r="G897" s="26"/>
      <c r="H897" s="26"/>
      <c r="I897" s="26"/>
      <c r="J897" s="25"/>
      <c r="K897" s="25"/>
      <c r="L897" s="25"/>
      <c r="M897" s="25"/>
      <c r="AT897" s="60" t="str">
        <f t="shared" si="152"/>
        <v/>
      </c>
      <c r="AU897" s="54" t="str">
        <f t="shared" si="153"/>
        <v/>
      </c>
      <c r="AV897" s="54" t="str">
        <f t="shared" si="154"/>
        <v/>
      </c>
      <c r="AW897" s="54" t="str">
        <f t="shared" si="155"/>
        <v/>
      </c>
      <c r="AX897" s="54" t="str">
        <f t="shared" si="156"/>
        <v/>
      </c>
      <c r="AY897" s="54" t="str">
        <f t="shared" si="157"/>
        <v/>
      </c>
      <c r="AZ897" s="54" t="str">
        <f t="shared" si="158"/>
        <v/>
      </c>
      <c r="BA897" s="54" t="str">
        <f t="shared" si="159"/>
        <v/>
      </c>
      <c r="BB897" s="64" t="str">
        <f t="shared" si="160"/>
        <v/>
      </c>
      <c r="BC897" s="64" t="str">
        <f t="shared" si="161"/>
        <v/>
      </c>
    </row>
    <row r="898" spans="2:55" x14ac:dyDescent="0.2">
      <c r="B898" s="25"/>
      <c r="C898" s="25"/>
      <c r="D898" s="25"/>
      <c r="E898" s="25"/>
      <c r="F898" s="26"/>
      <c r="G898" s="26"/>
      <c r="H898" s="26"/>
      <c r="I898" s="26"/>
      <c r="J898" s="25"/>
      <c r="K898" s="25"/>
      <c r="L898" s="25"/>
      <c r="M898" s="25"/>
      <c r="AT898" s="60" t="str">
        <f t="shared" si="152"/>
        <v/>
      </c>
      <c r="AU898" s="54" t="str">
        <f t="shared" si="153"/>
        <v/>
      </c>
      <c r="AV898" s="54" t="str">
        <f t="shared" si="154"/>
        <v/>
      </c>
      <c r="AW898" s="54" t="str">
        <f t="shared" si="155"/>
        <v/>
      </c>
      <c r="AX898" s="54" t="str">
        <f t="shared" si="156"/>
        <v/>
      </c>
      <c r="AY898" s="54" t="str">
        <f t="shared" si="157"/>
        <v/>
      </c>
      <c r="AZ898" s="54" t="str">
        <f t="shared" si="158"/>
        <v/>
      </c>
      <c r="BA898" s="54" t="str">
        <f t="shared" si="159"/>
        <v/>
      </c>
      <c r="BB898" s="64" t="str">
        <f t="shared" si="160"/>
        <v/>
      </c>
      <c r="BC898" s="64" t="str">
        <f t="shared" si="161"/>
        <v/>
      </c>
    </row>
    <row r="899" spans="2:55" x14ac:dyDescent="0.2">
      <c r="B899" s="25"/>
      <c r="C899" s="25"/>
      <c r="D899" s="25"/>
      <c r="E899" s="25"/>
      <c r="F899" s="26"/>
      <c r="G899" s="26"/>
      <c r="H899" s="26"/>
      <c r="I899" s="26"/>
      <c r="J899" s="25"/>
      <c r="K899" s="25"/>
      <c r="L899" s="25"/>
      <c r="M899" s="25"/>
      <c r="AT899" s="60" t="str">
        <f t="shared" si="152"/>
        <v/>
      </c>
      <c r="AU899" s="54" t="str">
        <f t="shared" si="153"/>
        <v/>
      </c>
      <c r="AV899" s="54" t="str">
        <f t="shared" si="154"/>
        <v/>
      </c>
      <c r="AW899" s="54" t="str">
        <f t="shared" si="155"/>
        <v/>
      </c>
      <c r="AX899" s="54" t="str">
        <f t="shared" si="156"/>
        <v/>
      </c>
      <c r="AY899" s="54" t="str">
        <f t="shared" si="157"/>
        <v/>
      </c>
      <c r="AZ899" s="54" t="str">
        <f t="shared" si="158"/>
        <v/>
      </c>
      <c r="BA899" s="54" t="str">
        <f t="shared" si="159"/>
        <v/>
      </c>
      <c r="BB899" s="64" t="str">
        <f t="shared" si="160"/>
        <v/>
      </c>
      <c r="BC899" s="64" t="str">
        <f t="shared" si="161"/>
        <v/>
      </c>
    </row>
    <row r="900" spans="2:55" x14ac:dyDescent="0.2">
      <c r="B900" s="25"/>
      <c r="C900" s="25"/>
      <c r="D900" s="25"/>
      <c r="E900" s="25"/>
      <c r="F900" s="26"/>
      <c r="G900" s="26"/>
      <c r="H900" s="26"/>
      <c r="I900" s="26"/>
      <c r="J900" s="25"/>
      <c r="K900" s="25"/>
      <c r="L900" s="25"/>
      <c r="M900" s="25"/>
      <c r="AT900" s="60" t="str">
        <f t="shared" si="152"/>
        <v/>
      </c>
      <c r="AU900" s="54" t="str">
        <f t="shared" si="153"/>
        <v/>
      </c>
      <c r="AV900" s="54" t="str">
        <f t="shared" si="154"/>
        <v/>
      </c>
      <c r="AW900" s="54" t="str">
        <f t="shared" si="155"/>
        <v/>
      </c>
      <c r="AX900" s="54" t="str">
        <f t="shared" si="156"/>
        <v/>
      </c>
      <c r="AY900" s="54" t="str">
        <f t="shared" si="157"/>
        <v/>
      </c>
      <c r="AZ900" s="54" t="str">
        <f t="shared" si="158"/>
        <v/>
      </c>
      <c r="BA900" s="54" t="str">
        <f t="shared" si="159"/>
        <v/>
      </c>
      <c r="BB900" s="64" t="str">
        <f t="shared" si="160"/>
        <v/>
      </c>
      <c r="BC900" s="64" t="str">
        <f t="shared" si="161"/>
        <v/>
      </c>
    </row>
    <row r="901" spans="2:55" x14ac:dyDescent="0.2">
      <c r="B901" s="25"/>
      <c r="C901" s="25"/>
      <c r="D901" s="25"/>
      <c r="E901" s="25"/>
      <c r="F901" s="26"/>
      <c r="G901" s="26"/>
      <c r="H901" s="26"/>
      <c r="I901" s="26"/>
      <c r="J901" s="25"/>
      <c r="K901" s="25"/>
      <c r="L901" s="25"/>
      <c r="M901" s="25"/>
      <c r="AT901" s="60" t="str">
        <f t="shared" si="152"/>
        <v/>
      </c>
      <c r="AU901" s="54" t="str">
        <f t="shared" si="153"/>
        <v/>
      </c>
      <c r="AV901" s="54" t="str">
        <f t="shared" si="154"/>
        <v/>
      </c>
      <c r="AW901" s="54" t="str">
        <f t="shared" si="155"/>
        <v/>
      </c>
      <c r="AX901" s="54" t="str">
        <f t="shared" si="156"/>
        <v/>
      </c>
      <c r="AY901" s="54" t="str">
        <f t="shared" si="157"/>
        <v/>
      </c>
      <c r="AZ901" s="54" t="str">
        <f t="shared" si="158"/>
        <v/>
      </c>
      <c r="BA901" s="54" t="str">
        <f t="shared" si="159"/>
        <v/>
      </c>
      <c r="BB901" s="64" t="str">
        <f t="shared" si="160"/>
        <v/>
      </c>
      <c r="BC901" s="64" t="str">
        <f t="shared" si="161"/>
        <v/>
      </c>
    </row>
    <row r="902" spans="2:55" x14ac:dyDescent="0.2">
      <c r="B902" s="25"/>
      <c r="C902" s="25"/>
      <c r="D902" s="25"/>
      <c r="E902" s="25"/>
      <c r="F902" s="26"/>
      <c r="G902" s="26"/>
      <c r="H902" s="26"/>
      <c r="I902" s="26"/>
      <c r="J902" s="25"/>
      <c r="K902" s="25"/>
      <c r="L902" s="25"/>
      <c r="M902" s="25"/>
      <c r="AT902" s="60" t="str">
        <f t="shared" si="152"/>
        <v/>
      </c>
      <c r="AU902" s="54" t="str">
        <f t="shared" si="153"/>
        <v/>
      </c>
      <c r="AV902" s="54" t="str">
        <f t="shared" si="154"/>
        <v/>
      </c>
      <c r="AW902" s="54" t="str">
        <f t="shared" si="155"/>
        <v/>
      </c>
      <c r="AX902" s="54" t="str">
        <f t="shared" si="156"/>
        <v/>
      </c>
      <c r="AY902" s="54" t="str">
        <f t="shared" si="157"/>
        <v/>
      </c>
      <c r="AZ902" s="54" t="str">
        <f t="shared" si="158"/>
        <v/>
      </c>
      <c r="BA902" s="54" t="str">
        <f t="shared" si="159"/>
        <v/>
      </c>
      <c r="BB902" s="64" t="str">
        <f t="shared" si="160"/>
        <v/>
      </c>
      <c r="BC902" s="64" t="str">
        <f t="shared" si="161"/>
        <v/>
      </c>
    </row>
    <row r="903" spans="2:55" x14ac:dyDescent="0.2">
      <c r="B903" s="25"/>
      <c r="C903" s="25"/>
      <c r="D903" s="25"/>
      <c r="E903" s="25"/>
      <c r="F903" s="26"/>
      <c r="G903" s="26"/>
      <c r="H903" s="26"/>
      <c r="I903" s="26"/>
      <c r="J903" s="25"/>
      <c r="K903" s="25"/>
      <c r="L903" s="25"/>
      <c r="M903" s="25"/>
      <c r="AT903" s="60" t="str">
        <f t="shared" si="152"/>
        <v/>
      </c>
      <c r="AU903" s="54" t="str">
        <f t="shared" si="153"/>
        <v/>
      </c>
      <c r="AV903" s="54" t="str">
        <f t="shared" si="154"/>
        <v/>
      </c>
      <c r="AW903" s="54" t="str">
        <f t="shared" si="155"/>
        <v/>
      </c>
      <c r="AX903" s="54" t="str">
        <f t="shared" si="156"/>
        <v/>
      </c>
      <c r="AY903" s="54" t="str">
        <f t="shared" si="157"/>
        <v/>
      </c>
      <c r="AZ903" s="54" t="str">
        <f t="shared" si="158"/>
        <v/>
      </c>
      <c r="BA903" s="54" t="str">
        <f t="shared" si="159"/>
        <v/>
      </c>
      <c r="BB903" s="64" t="str">
        <f t="shared" si="160"/>
        <v/>
      </c>
      <c r="BC903" s="64" t="str">
        <f t="shared" si="161"/>
        <v/>
      </c>
    </row>
    <row r="904" spans="2:55" x14ac:dyDescent="0.2">
      <c r="B904" s="25"/>
      <c r="C904" s="25"/>
      <c r="D904" s="25"/>
      <c r="E904" s="25"/>
      <c r="F904" s="26"/>
      <c r="G904" s="26"/>
      <c r="H904" s="26"/>
      <c r="I904" s="26"/>
      <c r="J904" s="25"/>
      <c r="K904" s="25"/>
      <c r="L904" s="25"/>
      <c r="M904" s="25"/>
      <c r="AT904" s="60" t="str">
        <f t="shared" si="152"/>
        <v/>
      </c>
      <c r="AU904" s="54" t="str">
        <f t="shared" si="153"/>
        <v/>
      </c>
      <c r="AV904" s="54" t="str">
        <f t="shared" si="154"/>
        <v/>
      </c>
      <c r="AW904" s="54" t="str">
        <f t="shared" si="155"/>
        <v/>
      </c>
      <c r="AX904" s="54" t="str">
        <f t="shared" si="156"/>
        <v/>
      </c>
      <c r="AY904" s="54" t="str">
        <f t="shared" si="157"/>
        <v/>
      </c>
      <c r="AZ904" s="54" t="str">
        <f t="shared" si="158"/>
        <v/>
      </c>
      <c r="BA904" s="54" t="str">
        <f t="shared" si="159"/>
        <v/>
      </c>
      <c r="BB904" s="64" t="str">
        <f t="shared" si="160"/>
        <v/>
      </c>
      <c r="BC904" s="64" t="str">
        <f t="shared" si="161"/>
        <v/>
      </c>
    </row>
    <row r="905" spans="2:55" x14ac:dyDescent="0.2">
      <c r="B905" s="25"/>
      <c r="C905" s="25"/>
      <c r="D905" s="25"/>
      <c r="E905" s="25"/>
      <c r="F905" s="26"/>
      <c r="G905" s="26"/>
      <c r="H905" s="26"/>
      <c r="I905" s="26"/>
      <c r="J905" s="25"/>
      <c r="K905" s="25"/>
      <c r="L905" s="25"/>
      <c r="M905" s="25"/>
      <c r="AT905" s="60" t="str">
        <f t="shared" si="152"/>
        <v/>
      </c>
      <c r="AU905" s="54" t="str">
        <f t="shared" si="153"/>
        <v/>
      </c>
      <c r="AV905" s="54" t="str">
        <f t="shared" si="154"/>
        <v/>
      </c>
      <c r="AW905" s="54" t="str">
        <f t="shared" si="155"/>
        <v/>
      </c>
      <c r="AX905" s="54" t="str">
        <f t="shared" si="156"/>
        <v/>
      </c>
      <c r="AY905" s="54" t="str">
        <f t="shared" si="157"/>
        <v/>
      </c>
      <c r="AZ905" s="54" t="str">
        <f t="shared" si="158"/>
        <v/>
      </c>
      <c r="BA905" s="54" t="str">
        <f t="shared" si="159"/>
        <v/>
      </c>
      <c r="BB905" s="64" t="str">
        <f t="shared" si="160"/>
        <v/>
      </c>
      <c r="BC905" s="64" t="str">
        <f t="shared" si="161"/>
        <v/>
      </c>
    </row>
    <row r="906" spans="2:55" x14ac:dyDescent="0.2">
      <c r="B906" s="25"/>
      <c r="C906" s="25"/>
      <c r="D906" s="25"/>
      <c r="E906" s="25"/>
      <c r="F906" s="26"/>
      <c r="G906" s="26"/>
      <c r="H906" s="26"/>
      <c r="I906" s="26"/>
      <c r="J906" s="25"/>
      <c r="K906" s="25"/>
      <c r="L906" s="25"/>
      <c r="M906" s="25"/>
      <c r="AT906" s="60" t="str">
        <f t="shared" si="152"/>
        <v/>
      </c>
      <c r="AU906" s="54" t="str">
        <f t="shared" si="153"/>
        <v/>
      </c>
      <c r="AV906" s="54" t="str">
        <f t="shared" si="154"/>
        <v/>
      </c>
      <c r="AW906" s="54" t="str">
        <f t="shared" si="155"/>
        <v/>
      </c>
      <c r="AX906" s="54" t="str">
        <f t="shared" si="156"/>
        <v/>
      </c>
      <c r="AY906" s="54" t="str">
        <f t="shared" si="157"/>
        <v/>
      </c>
      <c r="AZ906" s="54" t="str">
        <f t="shared" si="158"/>
        <v/>
      </c>
      <c r="BA906" s="54" t="str">
        <f t="shared" si="159"/>
        <v/>
      </c>
      <c r="BB906" s="64" t="str">
        <f t="shared" si="160"/>
        <v/>
      </c>
      <c r="BC906" s="64" t="str">
        <f t="shared" si="161"/>
        <v/>
      </c>
    </row>
    <row r="907" spans="2:55" x14ac:dyDescent="0.2">
      <c r="B907" s="25"/>
      <c r="C907" s="25"/>
      <c r="D907" s="25"/>
      <c r="E907" s="25"/>
      <c r="F907" s="26"/>
      <c r="G907" s="26"/>
      <c r="H907" s="26"/>
      <c r="I907" s="26"/>
      <c r="J907" s="25"/>
      <c r="K907" s="25"/>
      <c r="L907" s="25"/>
      <c r="M907" s="25"/>
      <c r="AT907" s="60" t="str">
        <f t="shared" si="152"/>
        <v/>
      </c>
      <c r="AU907" s="54" t="str">
        <f t="shared" si="153"/>
        <v/>
      </c>
      <c r="AV907" s="54" t="str">
        <f t="shared" si="154"/>
        <v/>
      </c>
      <c r="AW907" s="54" t="str">
        <f t="shared" si="155"/>
        <v/>
      </c>
      <c r="AX907" s="54" t="str">
        <f t="shared" si="156"/>
        <v/>
      </c>
      <c r="AY907" s="54" t="str">
        <f t="shared" si="157"/>
        <v/>
      </c>
      <c r="AZ907" s="54" t="str">
        <f t="shared" si="158"/>
        <v/>
      </c>
      <c r="BA907" s="54" t="str">
        <f t="shared" si="159"/>
        <v/>
      </c>
      <c r="BB907" s="64" t="str">
        <f t="shared" si="160"/>
        <v/>
      </c>
      <c r="BC907" s="64" t="str">
        <f t="shared" si="161"/>
        <v/>
      </c>
    </row>
    <row r="908" spans="2:55" x14ac:dyDescent="0.2">
      <c r="B908" s="25"/>
      <c r="C908" s="25"/>
      <c r="D908" s="25"/>
      <c r="E908" s="25"/>
      <c r="F908" s="26"/>
      <c r="G908" s="26"/>
      <c r="H908" s="26"/>
      <c r="I908" s="26"/>
      <c r="J908" s="25"/>
      <c r="K908" s="25"/>
      <c r="L908" s="25"/>
      <c r="M908" s="25"/>
      <c r="AT908" s="60" t="str">
        <f t="shared" ref="AT908:AT971" si="162">IF(ISBLANK(B908),"",B908)</f>
        <v/>
      </c>
      <c r="AU908" s="54" t="str">
        <f t="shared" ref="AU908:AU971" si="163">IF(ISBLANK(C908),"",C908)</f>
        <v/>
      </c>
      <c r="AV908" s="54" t="str">
        <f t="shared" ref="AV908:AV971" si="164">IF(ISBLANK(E908),"",E908)</f>
        <v/>
      </c>
      <c r="AW908" s="54" t="str">
        <f t="shared" ref="AW908:AW971" si="165">IF(ISBLANK(F908),"",F908)</f>
        <v/>
      </c>
      <c r="AX908" s="54" t="str">
        <f t="shared" ref="AX908:AX971" si="166">IF(ISBLANK(G908),"",G908)</f>
        <v/>
      </c>
      <c r="AY908" s="54" t="str">
        <f t="shared" ref="AY908:AY971" si="167">IF(ISBLANK(H908),"",H908)</f>
        <v/>
      </c>
      <c r="AZ908" s="54" t="str">
        <f t="shared" ref="AZ908:AZ971" si="168">IF(ISBLANK(I908),"",I908)</f>
        <v/>
      </c>
      <c r="BA908" s="54" t="str">
        <f t="shared" ref="BA908:BA971" si="169">IF(ISBLANK(K908),"",K908)</f>
        <v/>
      </c>
      <c r="BB908" s="64" t="str">
        <f t="shared" ref="BB908:BB971" si="170">IF(ISBLANK(L908),"",L908/60)</f>
        <v/>
      </c>
      <c r="BC908" s="64" t="str">
        <f t="shared" ref="BC908:BC971" si="171">IF(ISBLANK(M908),"",M908/60)</f>
        <v/>
      </c>
    </row>
    <row r="909" spans="2:55" x14ac:dyDescent="0.2">
      <c r="B909" s="25"/>
      <c r="C909" s="25"/>
      <c r="D909" s="25"/>
      <c r="E909" s="25"/>
      <c r="F909" s="26"/>
      <c r="G909" s="26"/>
      <c r="H909" s="26"/>
      <c r="I909" s="26"/>
      <c r="J909" s="25"/>
      <c r="K909" s="25"/>
      <c r="L909" s="25"/>
      <c r="M909" s="25"/>
      <c r="AT909" s="60" t="str">
        <f t="shared" si="162"/>
        <v/>
      </c>
      <c r="AU909" s="54" t="str">
        <f t="shared" si="163"/>
        <v/>
      </c>
      <c r="AV909" s="54" t="str">
        <f t="shared" si="164"/>
        <v/>
      </c>
      <c r="AW909" s="54" t="str">
        <f t="shared" si="165"/>
        <v/>
      </c>
      <c r="AX909" s="54" t="str">
        <f t="shared" si="166"/>
        <v/>
      </c>
      <c r="AY909" s="54" t="str">
        <f t="shared" si="167"/>
        <v/>
      </c>
      <c r="AZ909" s="54" t="str">
        <f t="shared" si="168"/>
        <v/>
      </c>
      <c r="BA909" s="54" t="str">
        <f t="shared" si="169"/>
        <v/>
      </c>
      <c r="BB909" s="64" t="str">
        <f t="shared" si="170"/>
        <v/>
      </c>
      <c r="BC909" s="64" t="str">
        <f t="shared" si="171"/>
        <v/>
      </c>
    </row>
    <row r="910" spans="2:55" x14ac:dyDescent="0.2">
      <c r="B910" s="25"/>
      <c r="C910" s="25"/>
      <c r="D910" s="25"/>
      <c r="E910" s="25"/>
      <c r="F910" s="26"/>
      <c r="G910" s="26"/>
      <c r="H910" s="26"/>
      <c r="I910" s="26"/>
      <c r="J910" s="25"/>
      <c r="K910" s="25"/>
      <c r="L910" s="25"/>
      <c r="M910" s="25"/>
      <c r="AT910" s="60" t="str">
        <f t="shared" si="162"/>
        <v/>
      </c>
      <c r="AU910" s="54" t="str">
        <f t="shared" si="163"/>
        <v/>
      </c>
      <c r="AV910" s="54" t="str">
        <f t="shared" si="164"/>
        <v/>
      </c>
      <c r="AW910" s="54" t="str">
        <f t="shared" si="165"/>
        <v/>
      </c>
      <c r="AX910" s="54" t="str">
        <f t="shared" si="166"/>
        <v/>
      </c>
      <c r="AY910" s="54" t="str">
        <f t="shared" si="167"/>
        <v/>
      </c>
      <c r="AZ910" s="54" t="str">
        <f t="shared" si="168"/>
        <v/>
      </c>
      <c r="BA910" s="54" t="str">
        <f t="shared" si="169"/>
        <v/>
      </c>
      <c r="BB910" s="64" t="str">
        <f t="shared" si="170"/>
        <v/>
      </c>
      <c r="BC910" s="64" t="str">
        <f t="shared" si="171"/>
        <v/>
      </c>
    </row>
    <row r="911" spans="2:55" x14ac:dyDescent="0.2">
      <c r="B911" s="25"/>
      <c r="C911" s="25"/>
      <c r="D911" s="25"/>
      <c r="E911" s="25"/>
      <c r="F911" s="26"/>
      <c r="G911" s="26"/>
      <c r="H911" s="26"/>
      <c r="I911" s="26"/>
      <c r="J911" s="25"/>
      <c r="K911" s="25"/>
      <c r="L911" s="25"/>
      <c r="M911" s="25"/>
      <c r="AT911" s="60" t="str">
        <f t="shared" si="162"/>
        <v/>
      </c>
      <c r="AU911" s="54" t="str">
        <f t="shared" si="163"/>
        <v/>
      </c>
      <c r="AV911" s="54" t="str">
        <f t="shared" si="164"/>
        <v/>
      </c>
      <c r="AW911" s="54" t="str">
        <f t="shared" si="165"/>
        <v/>
      </c>
      <c r="AX911" s="54" t="str">
        <f t="shared" si="166"/>
        <v/>
      </c>
      <c r="AY911" s="54" t="str">
        <f t="shared" si="167"/>
        <v/>
      </c>
      <c r="AZ911" s="54" t="str">
        <f t="shared" si="168"/>
        <v/>
      </c>
      <c r="BA911" s="54" t="str">
        <f t="shared" si="169"/>
        <v/>
      </c>
      <c r="BB911" s="64" t="str">
        <f t="shared" si="170"/>
        <v/>
      </c>
      <c r="BC911" s="64" t="str">
        <f t="shared" si="171"/>
        <v/>
      </c>
    </row>
    <row r="912" spans="2:55" x14ac:dyDescent="0.2">
      <c r="B912" s="25"/>
      <c r="C912" s="25"/>
      <c r="D912" s="25"/>
      <c r="E912" s="25"/>
      <c r="F912" s="26"/>
      <c r="G912" s="26"/>
      <c r="H912" s="26"/>
      <c r="I912" s="26"/>
      <c r="J912" s="25"/>
      <c r="K912" s="25"/>
      <c r="L912" s="25"/>
      <c r="M912" s="25"/>
      <c r="AT912" s="60" t="str">
        <f t="shared" si="162"/>
        <v/>
      </c>
      <c r="AU912" s="54" t="str">
        <f t="shared" si="163"/>
        <v/>
      </c>
      <c r="AV912" s="54" t="str">
        <f t="shared" si="164"/>
        <v/>
      </c>
      <c r="AW912" s="54" t="str">
        <f t="shared" si="165"/>
        <v/>
      </c>
      <c r="AX912" s="54" t="str">
        <f t="shared" si="166"/>
        <v/>
      </c>
      <c r="AY912" s="54" t="str">
        <f t="shared" si="167"/>
        <v/>
      </c>
      <c r="AZ912" s="54" t="str">
        <f t="shared" si="168"/>
        <v/>
      </c>
      <c r="BA912" s="54" t="str">
        <f t="shared" si="169"/>
        <v/>
      </c>
      <c r="BB912" s="64" t="str">
        <f t="shared" si="170"/>
        <v/>
      </c>
      <c r="BC912" s="64" t="str">
        <f t="shared" si="171"/>
        <v/>
      </c>
    </row>
    <row r="913" spans="2:55" x14ac:dyDescent="0.2">
      <c r="B913" s="25"/>
      <c r="C913" s="25"/>
      <c r="D913" s="25"/>
      <c r="E913" s="25"/>
      <c r="F913" s="26"/>
      <c r="G913" s="26"/>
      <c r="H913" s="26"/>
      <c r="I913" s="26"/>
      <c r="J913" s="25"/>
      <c r="K913" s="25"/>
      <c r="L913" s="25"/>
      <c r="M913" s="25"/>
      <c r="AT913" s="60" t="str">
        <f t="shared" si="162"/>
        <v/>
      </c>
      <c r="AU913" s="54" t="str">
        <f t="shared" si="163"/>
        <v/>
      </c>
      <c r="AV913" s="54" t="str">
        <f t="shared" si="164"/>
        <v/>
      </c>
      <c r="AW913" s="54" t="str">
        <f t="shared" si="165"/>
        <v/>
      </c>
      <c r="AX913" s="54" t="str">
        <f t="shared" si="166"/>
        <v/>
      </c>
      <c r="AY913" s="54" t="str">
        <f t="shared" si="167"/>
        <v/>
      </c>
      <c r="AZ913" s="54" t="str">
        <f t="shared" si="168"/>
        <v/>
      </c>
      <c r="BA913" s="54" t="str">
        <f t="shared" si="169"/>
        <v/>
      </c>
      <c r="BB913" s="64" t="str">
        <f t="shared" si="170"/>
        <v/>
      </c>
      <c r="BC913" s="64" t="str">
        <f t="shared" si="171"/>
        <v/>
      </c>
    </row>
    <row r="914" spans="2:55" x14ac:dyDescent="0.2">
      <c r="B914" s="25"/>
      <c r="C914" s="25"/>
      <c r="D914" s="25"/>
      <c r="E914" s="25"/>
      <c r="F914" s="26"/>
      <c r="G914" s="26"/>
      <c r="H914" s="26"/>
      <c r="I914" s="26"/>
      <c r="J914" s="25"/>
      <c r="K914" s="25"/>
      <c r="L914" s="25"/>
      <c r="M914" s="25"/>
      <c r="AT914" s="60" t="str">
        <f t="shared" si="162"/>
        <v/>
      </c>
      <c r="AU914" s="54" t="str">
        <f t="shared" si="163"/>
        <v/>
      </c>
      <c r="AV914" s="54" t="str">
        <f t="shared" si="164"/>
        <v/>
      </c>
      <c r="AW914" s="54" t="str">
        <f t="shared" si="165"/>
        <v/>
      </c>
      <c r="AX914" s="54" t="str">
        <f t="shared" si="166"/>
        <v/>
      </c>
      <c r="AY914" s="54" t="str">
        <f t="shared" si="167"/>
        <v/>
      </c>
      <c r="AZ914" s="54" t="str">
        <f t="shared" si="168"/>
        <v/>
      </c>
      <c r="BA914" s="54" t="str">
        <f t="shared" si="169"/>
        <v/>
      </c>
      <c r="BB914" s="64" t="str">
        <f t="shared" si="170"/>
        <v/>
      </c>
      <c r="BC914" s="64" t="str">
        <f t="shared" si="171"/>
        <v/>
      </c>
    </row>
    <row r="915" spans="2:55" x14ac:dyDescent="0.2">
      <c r="B915" s="25"/>
      <c r="C915" s="25"/>
      <c r="D915" s="25"/>
      <c r="E915" s="25"/>
      <c r="F915" s="26"/>
      <c r="G915" s="26"/>
      <c r="H915" s="26"/>
      <c r="I915" s="26"/>
      <c r="J915" s="25"/>
      <c r="K915" s="25"/>
      <c r="L915" s="25"/>
      <c r="M915" s="25"/>
      <c r="AT915" s="60" t="str">
        <f t="shared" si="162"/>
        <v/>
      </c>
      <c r="AU915" s="54" t="str">
        <f t="shared" si="163"/>
        <v/>
      </c>
      <c r="AV915" s="54" t="str">
        <f t="shared" si="164"/>
        <v/>
      </c>
      <c r="AW915" s="54" t="str">
        <f t="shared" si="165"/>
        <v/>
      </c>
      <c r="AX915" s="54" t="str">
        <f t="shared" si="166"/>
        <v/>
      </c>
      <c r="AY915" s="54" t="str">
        <f t="shared" si="167"/>
        <v/>
      </c>
      <c r="AZ915" s="54" t="str">
        <f t="shared" si="168"/>
        <v/>
      </c>
      <c r="BA915" s="54" t="str">
        <f t="shared" si="169"/>
        <v/>
      </c>
      <c r="BB915" s="64" t="str">
        <f t="shared" si="170"/>
        <v/>
      </c>
      <c r="BC915" s="64" t="str">
        <f t="shared" si="171"/>
        <v/>
      </c>
    </row>
    <row r="916" spans="2:55" x14ac:dyDescent="0.2">
      <c r="B916" s="25"/>
      <c r="C916" s="25"/>
      <c r="D916" s="25"/>
      <c r="E916" s="25"/>
      <c r="F916" s="26"/>
      <c r="G916" s="26"/>
      <c r="H916" s="26"/>
      <c r="I916" s="26"/>
      <c r="J916" s="25"/>
      <c r="K916" s="25"/>
      <c r="L916" s="25"/>
      <c r="M916" s="25"/>
      <c r="AT916" s="60" t="str">
        <f t="shared" si="162"/>
        <v/>
      </c>
      <c r="AU916" s="54" t="str">
        <f t="shared" si="163"/>
        <v/>
      </c>
      <c r="AV916" s="54" t="str">
        <f t="shared" si="164"/>
        <v/>
      </c>
      <c r="AW916" s="54" t="str">
        <f t="shared" si="165"/>
        <v/>
      </c>
      <c r="AX916" s="54" t="str">
        <f t="shared" si="166"/>
        <v/>
      </c>
      <c r="AY916" s="54" t="str">
        <f t="shared" si="167"/>
        <v/>
      </c>
      <c r="AZ916" s="54" t="str">
        <f t="shared" si="168"/>
        <v/>
      </c>
      <c r="BA916" s="54" t="str">
        <f t="shared" si="169"/>
        <v/>
      </c>
      <c r="BB916" s="64" t="str">
        <f t="shared" si="170"/>
        <v/>
      </c>
      <c r="BC916" s="64" t="str">
        <f t="shared" si="171"/>
        <v/>
      </c>
    </row>
    <row r="917" spans="2:55" x14ac:dyDescent="0.2">
      <c r="B917" s="25"/>
      <c r="C917" s="25"/>
      <c r="D917" s="25"/>
      <c r="E917" s="25"/>
      <c r="F917" s="26"/>
      <c r="G917" s="26"/>
      <c r="H917" s="26"/>
      <c r="I917" s="26"/>
      <c r="J917" s="25"/>
      <c r="K917" s="25"/>
      <c r="L917" s="25"/>
      <c r="M917" s="25"/>
      <c r="AT917" s="60" t="str">
        <f t="shared" si="162"/>
        <v/>
      </c>
      <c r="AU917" s="54" t="str">
        <f t="shared" si="163"/>
        <v/>
      </c>
      <c r="AV917" s="54" t="str">
        <f t="shared" si="164"/>
        <v/>
      </c>
      <c r="AW917" s="54" t="str">
        <f t="shared" si="165"/>
        <v/>
      </c>
      <c r="AX917" s="54" t="str">
        <f t="shared" si="166"/>
        <v/>
      </c>
      <c r="AY917" s="54" t="str">
        <f t="shared" si="167"/>
        <v/>
      </c>
      <c r="AZ917" s="54" t="str">
        <f t="shared" si="168"/>
        <v/>
      </c>
      <c r="BA917" s="54" t="str">
        <f t="shared" si="169"/>
        <v/>
      </c>
      <c r="BB917" s="64" t="str">
        <f t="shared" si="170"/>
        <v/>
      </c>
      <c r="BC917" s="64" t="str">
        <f t="shared" si="171"/>
        <v/>
      </c>
    </row>
    <row r="918" spans="2:55" x14ac:dyDescent="0.2">
      <c r="B918" s="25"/>
      <c r="C918" s="25"/>
      <c r="D918" s="25"/>
      <c r="E918" s="25"/>
      <c r="F918" s="26"/>
      <c r="G918" s="26"/>
      <c r="H918" s="26"/>
      <c r="I918" s="26"/>
      <c r="J918" s="25"/>
      <c r="K918" s="25"/>
      <c r="L918" s="25"/>
      <c r="M918" s="25"/>
      <c r="AT918" s="60" t="str">
        <f t="shared" si="162"/>
        <v/>
      </c>
      <c r="AU918" s="54" t="str">
        <f t="shared" si="163"/>
        <v/>
      </c>
      <c r="AV918" s="54" t="str">
        <f t="shared" si="164"/>
        <v/>
      </c>
      <c r="AW918" s="54" t="str">
        <f t="shared" si="165"/>
        <v/>
      </c>
      <c r="AX918" s="54" t="str">
        <f t="shared" si="166"/>
        <v/>
      </c>
      <c r="AY918" s="54" t="str">
        <f t="shared" si="167"/>
        <v/>
      </c>
      <c r="AZ918" s="54" t="str">
        <f t="shared" si="168"/>
        <v/>
      </c>
      <c r="BA918" s="54" t="str">
        <f t="shared" si="169"/>
        <v/>
      </c>
      <c r="BB918" s="64" t="str">
        <f t="shared" si="170"/>
        <v/>
      </c>
      <c r="BC918" s="64" t="str">
        <f t="shared" si="171"/>
        <v/>
      </c>
    </row>
    <row r="919" spans="2:55" x14ac:dyDescent="0.2">
      <c r="B919" s="25"/>
      <c r="C919" s="25"/>
      <c r="D919" s="25"/>
      <c r="E919" s="25"/>
      <c r="F919" s="26"/>
      <c r="G919" s="26"/>
      <c r="H919" s="26"/>
      <c r="I919" s="26"/>
      <c r="J919" s="25"/>
      <c r="K919" s="25"/>
      <c r="L919" s="25"/>
      <c r="M919" s="25"/>
      <c r="AT919" s="60" t="str">
        <f t="shared" si="162"/>
        <v/>
      </c>
      <c r="AU919" s="54" t="str">
        <f t="shared" si="163"/>
        <v/>
      </c>
      <c r="AV919" s="54" t="str">
        <f t="shared" si="164"/>
        <v/>
      </c>
      <c r="AW919" s="54" t="str">
        <f t="shared" si="165"/>
        <v/>
      </c>
      <c r="AX919" s="54" t="str">
        <f t="shared" si="166"/>
        <v/>
      </c>
      <c r="AY919" s="54" t="str">
        <f t="shared" si="167"/>
        <v/>
      </c>
      <c r="AZ919" s="54" t="str">
        <f t="shared" si="168"/>
        <v/>
      </c>
      <c r="BA919" s="54" t="str">
        <f t="shared" si="169"/>
        <v/>
      </c>
      <c r="BB919" s="64" t="str">
        <f t="shared" si="170"/>
        <v/>
      </c>
      <c r="BC919" s="64" t="str">
        <f t="shared" si="171"/>
        <v/>
      </c>
    </row>
    <row r="920" spans="2:55" x14ac:dyDescent="0.2">
      <c r="B920" s="25"/>
      <c r="C920" s="25"/>
      <c r="D920" s="25"/>
      <c r="E920" s="25"/>
      <c r="F920" s="26"/>
      <c r="G920" s="26"/>
      <c r="H920" s="26"/>
      <c r="I920" s="26"/>
      <c r="J920" s="25"/>
      <c r="K920" s="25"/>
      <c r="L920" s="25"/>
      <c r="M920" s="25"/>
      <c r="AT920" s="60" t="str">
        <f t="shared" si="162"/>
        <v/>
      </c>
      <c r="AU920" s="54" t="str">
        <f t="shared" si="163"/>
        <v/>
      </c>
      <c r="AV920" s="54" t="str">
        <f t="shared" si="164"/>
        <v/>
      </c>
      <c r="AW920" s="54" t="str">
        <f t="shared" si="165"/>
        <v/>
      </c>
      <c r="AX920" s="54" t="str">
        <f t="shared" si="166"/>
        <v/>
      </c>
      <c r="AY920" s="54" t="str">
        <f t="shared" si="167"/>
        <v/>
      </c>
      <c r="AZ920" s="54" t="str">
        <f t="shared" si="168"/>
        <v/>
      </c>
      <c r="BA920" s="54" t="str">
        <f t="shared" si="169"/>
        <v/>
      </c>
      <c r="BB920" s="64" t="str">
        <f t="shared" si="170"/>
        <v/>
      </c>
      <c r="BC920" s="64" t="str">
        <f t="shared" si="171"/>
        <v/>
      </c>
    </row>
    <row r="921" spans="2:55" x14ac:dyDescent="0.2">
      <c r="B921" s="25"/>
      <c r="C921" s="25"/>
      <c r="D921" s="25"/>
      <c r="E921" s="25"/>
      <c r="F921" s="26"/>
      <c r="G921" s="26"/>
      <c r="H921" s="26"/>
      <c r="I921" s="26"/>
      <c r="J921" s="25"/>
      <c r="K921" s="25"/>
      <c r="L921" s="25"/>
      <c r="M921" s="25"/>
      <c r="AT921" s="60" t="str">
        <f t="shared" si="162"/>
        <v/>
      </c>
      <c r="AU921" s="54" t="str">
        <f t="shared" si="163"/>
        <v/>
      </c>
      <c r="AV921" s="54" t="str">
        <f t="shared" si="164"/>
        <v/>
      </c>
      <c r="AW921" s="54" t="str">
        <f t="shared" si="165"/>
        <v/>
      </c>
      <c r="AX921" s="54" t="str">
        <f t="shared" si="166"/>
        <v/>
      </c>
      <c r="AY921" s="54" t="str">
        <f t="shared" si="167"/>
        <v/>
      </c>
      <c r="AZ921" s="54" t="str">
        <f t="shared" si="168"/>
        <v/>
      </c>
      <c r="BA921" s="54" t="str">
        <f t="shared" si="169"/>
        <v/>
      </c>
      <c r="BB921" s="64" t="str">
        <f t="shared" si="170"/>
        <v/>
      </c>
      <c r="BC921" s="64" t="str">
        <f t="shared" si="171"/>
        <v/>
      </c>
    </row>
    <row r="922" spans="2:55" x14ac:dyDescent="0.2">
      <c r="B922" s="25"/>
      <c r="C922" s="25"/>
      <c r="D922" s="25"/>
      <c r="E922" s="25"/>
      <c r="F922" s="26"/>
      <c r="G922" s="26"/>
      <c r="H922" s="26"/>
      <c r="I922" s="26"/>
      <c r="J922" s="25"/>
      <c r="K922" s="25"/>
      <c r="L922" s="25"/>
      <c r="M922" s="25"/>
      <c r="AT922" s="60" t="str">
        <f t="shared" si="162"/>
        <v/>
      </c>
      <c r="AU922" s="54" t="str">
        <f t="shared" si="163"/>
        <v/>
      </c>
      <c r="AV922" s="54" t="str">
        <f t="shared" si="164"/>
        <v/>
      </c>
      <c r="AW922" s="54" t="str">
        <f t="shared" si="165"/>
        <v/>
      </c>
      <c r="AX922" s="54" t="str">
        <f t="shared" si="166"/>
        <v/>
      </c>
      <c r="AY922" s="54" t="str">
        <f t="shared" si="167"/>
        <v/>
      </c>
      <c r="AZ922" s="54" t="str">
        <f t="shared" si="168"/>
        <v/>
      </c>
      <c r="BA922" s="54" t="str">
        <f t="shared" si="169"/>
        <v/>
      </c>
      <c r="BB922" s="64" t="str">
        <f t="shared" si="170"/>
        <v/>
      </c>
      <c r="BC922" s="64" t="str">
        <f t="shared" si="171"/>
        <v/>
      </c>
    </row>
    <row r="923" spans="2:55" x14ac:dyDescent="0.2">
      <c r="B923" s="25"/>
      <c r="C923" s="25"/>
      <c r="D923" s="25"/>
      <c r="E923" s="25"/>
      <c r="F923" s="26"/>
      <c r="G923" s="26"/>
      <c r="H923" s="26"/>
      <c r="I923" s="26"/>
      <c r="J923" s="25"/>
      <c r="K923" s="25"/>
      <c r="L923" s="25"/>
      <c r="M923" s="25"/>
      <c r="AT923" s="60" t="str">
        <f t="shared" si="162"/>
        <v/>
      </c>
      <c r="AU923" s="54" t="str">
        <f t="shared" si="163"/>
        <v/>
      </c>
      <c r="AV923" s="54" t="str">
        <f t="shared" si="164"/>
        <v/>
      </c>
      <c r="AW923" s="54" t="str">
        <f t="shared" si="165"/>
        <v/>
      </c>
      <c r="AX923" s="54" t="str">
        <f t="shared" si="166"/>
        <v/>
      </c>
      <c r="AY923" s="54" t="str">
        <f t="shared" si="167"/>
        <v/>
      </c>
      <c r="AZ923" s="54" t="str">
        <f t="shared" si="168"/>
        <v/>
      </c>
      <c r="BA923" s="54" t="str">
        <f t="shared" si="169"/>
        <v/>
      </c>
      <c r="BB923" s="64" t="str">
        <f t="shared" si="170"/>
        <v/>
      </c>
      <c r="BC923" s="64" t="str">
        <f t="shared" si="171"/>
        <v/>
      </c>
    </row>
    <row r="924" spans="2:55" x14ac:dyDescent="0.2">
      <c r="B924" s="25"/>
      <c r="C924" s="25"/>
      <c r="D924" s="25"/>
      <c r="E924" s="25"/>
      <c r="F924" s="26"/>
      <c r="G924" s="26"/>
      <c r="H924" s="26"/>
      <c r="I924" s="26"/>
      <c r="J924" s="25"/>
      <c r="K924" s="25"/>
      <c r="L924" s="25"/>
      <c r="M924" s="25"/>
      <c r="AT924" s="60" t="str">
        <f t="shared" si="162"/>
        <v/>
      </c>
      <c r="AU924" s="54" t="str">
        <f t="shared" si="163"/>
        <v/>
      </c>
      <c r="AV924" s="54" t="str">
        <f t="shared" si="164"/>
        <v/>
      </c>
      <c r="AW924" s="54" t="str">
        <f t="shared" si="165"/>
        <v/>
      </c>
      <c r="AX924" s="54" t="str">
        <f t="shared" si="166"/>
        <v/>
      </c>
      <c r="AY924" s="54" t="str">
        <f t="shared" si="167"/>
        <v/>
      </c>
      <c r="AZ924" s="54" t="str">
        <f t="shared" si="168"/>
        <v/>
      </c>
      <c r="BA924" s="54" t="str">
        <f t="shared" si="169"/>
        <v/>
      </c>
      <c r="BB924" s="64" t="str">
        <f t="shared" si="170"/>
        <v/>
      </c>
      <c r="BC924" s="64" t="str">
        <f t="shared" si="171"/>
        <v/>
      </c>
    </row>
    <row r="925" spans="2:55" x14ac:dyDescent="0.2">
      <c r="B925" s="25"/>
      <c r="C925" s="25"/>
      <c r="D925" s="25"/>
      <c r="E925" s="25"/>
      <c r="F925" s="26"/>
      <c r="G925" s="26"/>
      <c r="H925" s="26"/>
      <c r="I925" s="26"/>
      <c r="J925" s="25"/>
      <c r="K925" s="25"/>
      <c r="L925" s="25"/>
      <c r="M925" s="25"/>
      <c r="AT925" s="60" t="str">
        <f t="shared" si="162"/>
        <v/>
      </c>
      <c r="AU925" s="54" t="str">
        <f t="shared" si="163"/>
        <v/>
      </c>
      <c r="AV925" s="54" t="str">
        <f t="shared" si="164"/>
        <v/>
      </c>
      <c r="AW925" s="54" t="str">
        <f t="shared" si="165"/>
        <v/>
      </c>
      <c r="AX925" s="54" t="str">
        <f t="shared" si="166"/>
        <v/>
      </c>
      <c r="AY925" s="54" t="str">
        <f t="shared" si="167"/>
        <v/>
      </c>
      <c r="AZ925" s="54" t="str">
        <f t="shared" si="168"/>
        <v/>
      </c>
      <c r="BA925" s="54" t="str">
        <f t="shared" si="169"/>
        <v/>
      </c>
      <c r="BB925" s="64" t="str">
        <f t="shared" si="170"/>
        <v/>
      </c>
      <c r="BC925" s="64" t="str">
        <f t="shared" si="171"/>
        <v/>
      </c>
    </row>
    <row r="926" spans="2:55" x14ac:dyDescent="0.2">
      <c r="B926" s="25"/>
      <c r="C926" s="25"/>
      <c r="D926" s="25"/>
      <c r="E926" s="25"/>
      <c r="F926" s="26"/>
      <c r="G926" s="26"/>
      <c r="H926" s="26"/>
      <c r="I926" s="26"/>
      <c r="J926" s="25"/>
      <c r="K926" s="25"/>
      <c r="L926" s="25"/>
      <c r="M926" s="25"/>
      <c r="AT926" s="60" t="str">
        <f t="shared" si="162"/>
        <v/>
      </c>
      <c r="AU926" s="54" t="str">
        <f t="shared" si="163"/>
        <v/>
      </c>
      <c r="AV926" s="54" t="str">
        <f t="shared" si="164"/>
        <v/>
      </c>
      <c r="AW926" s="54" t="str">
        <f t="shared" si="165"/>
        <v/>
      </c>
      <c r="AX926" s="54" t="str">
        <f t="shared" si="166"/>
        <v/>
      </c>
      <c r="AY926" s="54" t="str">
        <f t="shared" si="167"/>
        <v/>
      </c>
      <c r="AZ926" s="54" t="str">
        <f t="shared" si="168"/>
        <v/>
      </c>
      <c r="BA926" s="54" t="str">
        <f t="shared" si="169"/>
        <v/>
      </c>
      <c r="BB926" s="64" t="str">
        <f t="shared" si="170"/>
        <v/>
      </c>
      <c r="BC926" s="64" t="str">
        <f t="shared" si="171"/>
        <v/>
      </c>
    </row>
    <row r="927" spans="2:55" x14ac:dyDescent="0.2">
      <c r="B927" s="25"/>
      <c r="C927" s="25"/>
      <c r="D927" s="25"/>
      <c r="E927" s="25"/>
      <c r="F927" s="26"/>
      <c r="G927" s="26"/>
      <c r="H927" s="26"/>
      <c r="I927" s="26"/>
      <c r="J927" s="25"/>
      <c r="K927" s="25"/>
      <c r="L927" s="25"/>
      <c r="M927" s="25"/>
      <c r="AT927" s="60" t="str">
        <f t="shared" si="162"/>
        <v/>
      </c>
      <c r="AU927" s="54" t="str">
        <f t="shared" si="163"/>
        <v/>
      </c>
      <c r="AV927" s="54" t="str">
        <f t="shared" si="164"/>
        <v/>
      </c>
      <c r="AW927" s="54" t="str">
        <f t="shared" si="165"/>
        <v/>
      </c>
      <c r="AX927" s="54" t="str">
        <f t="shared" si="166"/>
        <v/>
      </c>
      <c r="AY927" s="54" t="str">
        <f t="shared" si="167"/>
        <v/>
      </c>
      <c r="AZ927" s="54" t="str">
        <f t="shared" si="168"/>
        <v/>
      </c>
      <c r="BA927" s="54" t="str">
        <f t="shared" si="169"/>
        <v/>
      </c>
      <c r="BB927" s="64" t="str">
        <f t="shared" si="170"/>
        <v/>
      </c>
      <c r="BC927" s="64" t="str">
        <f t="shared" si="171"/>
        <v/>
      </c>
    </row>
    <row r="928" spans="2:55" x14ac:dyDescent="0.2">
      <c r="B928" s="25"/>
      <c r="C928" s="25"/>
      <c r="D928" s="25"/>
      <c r="E928" s="25"/>
      <c r="F928" s="26"/>
      <c r="G928" s="26"/>
      <c r="H928" s="26"/>
      <c r="I928" s="26"/>
      <c r="J928" s="25"/>
      <c r="K928" s="25"/>
      <c r="L928" s="25"/>
      <c r="M928" s="25"/>
      <c r="AT928" s="60" t="str">
        <f t="shared" si="162"/>
        <v/>
      </c>
      <c r="AU928" s="54" t="str">
        <f t="shared" si="163"/>
        <v/>
      </c>
      <c r="AV928" s="54" t="str">
        <f t="shared" si="164"/>
        <v/>
      </c>
      <c r="AW928" s="54" t="str">
        <f t="shared" si="165"/>
        <v/>
      </c>
      <c r="AX928" s="54" t="str">
        <f t="shared" si="166"/>
        <v/>
      </c>
      <c r="AY928" s="54" t="str">
        <f t="shared" si="167"/>
        <v/>
      </c>
      <c r="AZ928" s="54" t="str">
        <f t="shared" si="168"/>
        <v/>
      </c>
      <c r="BA928" s="54" t="str">
        <f t="shared" si="169"/>
        <v/>
      </c>
      <c r="BB928" s="64" t="str">
        <f t="shared" si="170"/>
        <v/>
      </c>
      <c r="BC928" s="64" t="str">
        <f t="shared" si="171"/>
        <v/>
      </c>
    </row>
    <row r="929" spans="2:55" x14ac:dyDescent="0.2">
      <c r="B929" s="25"/>
      <c r="C929" s="25"/>
      <c r="D929" s="25"/>
      <c r="E929" s="25"/>
      <c r="F929" s="26"/>
      <c r="G929" s="26"/>
      <c r="H929" s="26"/>
      <c r="I929" s="26"/>
      <c r="J929" s="25"/>
      <c r="K929" s="25"/>
      <c r="L929" s="25"/>
      <c r="M929" s="25"/>
      <c r="AT929" s="60" t="str">
        <f t="shared" si="162"/>
        <v/>
      </c>
      <c r="AU929" s="54" t="str">
        <f t="shared" si="163"/>
        <v/>
      </c>
      <c r="AV929" s="54" t="str">
        <f t="shared" si="164"/>
        <v/>
      </c>
      <c r="AW929" s="54" t="str">
        <f t="shared" si="165"/>
        <v/>
      </c>
      <c r="AX929" s="54" t="str">
        <f t="shared" si="166"/>
        <v/>
      </c>
      <c r="AY929" s="54" t="str">
        <f t="shared" si="167"/>
        <v/>
      </c>
      <c r="AZ929" s="54" t="str">
        <f t="shared" si="168"/>
        <v/>
      </c>
      <c r="BA929" s="54" t="str">
        <f t="shared" si="169"/>
        <v/>
      </c>
      <c r="BB929" s="64" t="str">
        <f t="shared" si="170"/>
        <v/>
      </c>
      <c r="BC929" s="64" t="str">
        <f t="shared" si="171"/>
        <v/>
      </c>
    </row>
    <row r="930" spans="2:55" x14ac:dyDescent="0.2">
      <c r="B930" s="25"/>
      <c r="C930" s="25"/>
      <c r="D930" s="25"/>
      <c r="E930" s="25"/>
      <c r="F930" s="26"/>
      <c r="G930" s="26"/>
      <c r="H930" s="26"/>
      <c r="I930" s="26"/>
      <c r="J930" s="25"/>
      <c r="K930" s="25"/>
      <c r="L930" s="25"/>
      <c r="M930" s="25"/>
      <c r="AT930" s="60" t="str">
        <f t="shared" si="162"/>
        <v/>
      </c>
      <c r="AU930" s="54" t="str">
        <f t="shared" si="163"/>
        <v/>
      </c>
      <c r="AV930" s="54" t="str">
        <f t="shared" si="164"/>
        <v/>
      </c>
      <c r="AW930" s="54" t="str">
        <f t="shared" si="165"/>
        <v/>
      </c>
      <c r="AX930" s="54" t="str">
        <f t="shared" si="166"/>
        <v/>
      </c>
      <c r="AY930" s="54" t="str">
        <f t="shared" si="167"/>
        <v/>
      </c>
      <c r="AZ930" s="54" t="str">
        <f t="shared" si="168"/>
        <v/>
      </c>
      <c r="BA930" s="54" t="str">
        <f t="shared" si="169"/>
        <v/>
      </c>
      <c r="BB930" s="64" t="str">
        <f t="shared" si="170"/>
        <v/>
      </c>
      <c r="BC930" s="64" t="str">
        <f t="shared" si="171"/>
        <v/>
      </c>
    </row>
    <row r="931" spans="2:55" x14ac:dyDescent="0.2">
      <c r="B931" s="25"/>
      <c r="C931" s="25"/>
      <c r="D931" s="25"/>
      <c r="E931" s="25"/>
      <c r="F931" s="26"/>
      <c r="G931" s="26"/>
      <c r="H931" s="26"/>
      <c r="I931" s="26"/>
      <c r="J931" s="25"/>
      <c r="K931" s="25"/>
      <c r="L931" s="25"/>
      <c r="M931" s="25"/>
      <c r="AT931" s="60" t="str">
        <f t="shared" si="162"/>
        <v/>
      </c>
      <c r="AU931" s="54" t="str">
        <f t="shared" si="163"/>
        <v/>
      </c>
      <c r="AV931" s="54" t="str">
        <f t="shared" si="164"/>
        <v/>
      </c>
      <c r="AW931" s="54" t="str">
        <f t="shared" si="165"/>
        <v/>
      </c>
      <c r="AX931" s="54" t="str">
        <f t="shared" si="166"/>
        <v/>
      </c>
      <c r="AY931" s="54" t="str">
        <f t="shared" si="167"/>
        <v/>
      </c>
      <c r="AZ931" s="54" t="str">
        <f t="shared" si="168"/>
        <v/>
      </c>
      <c r="BA931" s="54" t="str">
        <f t="shared" si="169"/>
        <v/>
      </c>
      <c r="BB931" s="64" t="str">
        <f t="shared" si="170"/>
        <v/>
      </c>
      <c r="BC931" s="64" t="str">
        <f t="shared" si="171"/>
        <v/>
      </c>
    </row>
    <row r="932" spans="2:55" x14ac:dyDescent="0.2">
      <c r="B932" s="25"/>
      <c r="C932" s="25"/>
      <c r="D932" s="25"/>
      <c r="E932" s="25"/>
      <c r="F932" s="26"/>
      <c r="G932" s="26"/>
      <c r="H932" s="26"/>
      <c r="I932" s="26"/>
      <c r="J932" s="25"/>
      <c r="K932" s="25"/>
      <c r="L932" s="25"/>
      <c r="M932" s="25"/>
      <c r="AT932" s="60" t="str">
        <f t="shared" si="162"/>
        <v/>
      </c>
      <c r="AU932" s="54" t="str">
        <f t="shared" si="163"/>
        <v/>
      </c>
      <c r="AV932" s="54" t="str">
        <f t="shared" si="164"/>
        <v/>
      </c>
      <c r="AW932" s="54" t="str">
        <f t="shared" si="165"/>
        <v/>
      </c>
      <c r="AX932" s="54" t="str">
        <f t="shared" si="166"/>
        <v/>
      </c>
      <c r="AY932" s="54" t="str">
        <f t="shared" si="167"/>
        <v/>
      </c>
      <c r="AZ932" s="54" t="str">
        <f t="shared" si="168"/>
        <v/>
      </c>
      <c r="BA932" s="54" t="str">
        <f t="shared" si="169"/>
        <v/>
      </c>
      <c r="BB932" s="64" t="str">
        <f t="shared" si="170"/>
        <v/>
      </c>
      <c r="BC932" s="64" t="str">
        <f t="shared" si="171"/>
        <v/>
      </c>
    </row>
    <row r="933" spans="2:55" x14ac:dyDescent="0.2">
      <c r="B933" s="25"/>
      <c r="C933" s="25"/>
      <c r="D933" s="25"/>
      <c r="E933" s="25"/>
      <c r="F933" s="26"/>
      <c r="G933" s="26"/>
      <c r="H933" s="26"/>
      <c r="I933" s="26"/>
      <c r="J933" s="25"/>
      <c r="K933" s="25"/>
      <c r="L933" s="25"/>
      <c r="M933" s="25"/>
      <c r="AT933" s="60" t="str">
        <f t="shared" si="162"/>
        <v/>
      </c>
      <c r="AU933" s="54" t="str">
        <f t="shared" si="163"/>
        <v/>
      </c>
      <c r="AV933" s="54" t="str">
        <f t="shared" si="164"/>
        <v/>
      </c>
      <c r="AW933" s="54" t="str">
        <f t="shared" si="165"/>
        <v/>
      </c>
      <c r="AX933" s="54" t="str">
        <f t="shared" si="166"/>
        <v/>
      </c>
      <c r="AY933" s="54" t="str">
        <f t="shared" si="167"/>
        <v/>
      </c>
      <c r="AZ933" s="54" t="str">
        <f t="shared" si="168"/>
        <v/>
      </c>
      <c r="BA933" s="54" t="str">
        <f t="shared" si="169"/>
        <v/>
      </c>
      <c r="BB933" s="64" t="str">
        <f t="shared" si="170"/>
        <v/>
      </c>
      <c r="BC933" s="64" t="str">
        <f t="shared" si="171"/>
        <v/>
      </c>
    </row>
    <row r="934" spans="2:55" x14ac:dyDescent="0.2">
      <c r="B934" s="25"/>
      <c r="C934" s="25"/>
      <c r="D934" s="25"/>
      <c r="E934" s="25"/>
      <c r="F934" s="26"/>
      <c r="G934" s="26"/>
      <c r="H934" s="26"/>
      <c r="I934" s="26"/>
      <c r="J934" s="25"/>
      <c r="K934" s="25"/>
      <c r="L934" s="25"/>
      <c r="M934" s="25"/>
      <c r="AT934" s="60" t="str">
        <f t="shared" si="162"/>
        <v/>
      </c>
      <c r="AU934" s="54" t="str">
        <f t="shared" si="163"/>
        <v/>
      </c>
      <c r="AV934" s="54" t="str">
        <f t="shared" si="164"/>
        <v/>
      </c>
      <c r="AW934" s="54" t="str">
        <f t="shared" si="165"/>
        <v/>
      </c>
      <c r="AX934" s="54" t="str">
        <f t="shared" si="166"/>
        <v/>
      </c>
      <c r="AY934" s="54" t="str">
        <f t="shared" si="167"/>
        <v/>
      </c>
      <c r="AZ934" s="54" t="str">
        <f t="shared" si="168"/>
        <v/>
      </c>
      <c r="BA934" s="54" t="str">
        <f t="shared" si="169"/>
        <v/>
      </c>
      <c r="BB934" s="64" t="str">
        <f t="shared" si="170"/>
        <v/>
      </c>
      <c r="BC934" s="64" t="str">
        <f t="shared" si="171"/>
        <v/>
      </c>
    </row>
    <row r="935" spans="2:55" x14ac:dyDescent="0.2">
      <c r="B935" s="25"/>
      <c r="C935" s="25"/>
      <c r="D935" s="25"/>
      <c r="E935" s="25"/>
      <c r="F935" s="26"/>
      <c r="G935" s="26"/>
      <c r="H935" s="26"/>
      <c r="I935" s="26"/>
      <c r="J935" s="25"/>
      <c r="K935" s="25"/>
      <c r="L935" s="25"/>
      <c r="M935" s="25"/>
      <c r="AT935" s="60" t="str">
        <f t="shared" si="162"/>
        <v/>
      </c>
      <c r="AU935" s="54" t="str">
        <f t="shared" si="163"/>
        <v/>
      </c>
      <c r="AV935" s="54" t="str">
        <f t="shared" si="164"/>
        <v/>
      </c>
      <c r="AW935" s="54" t="str">
        <f t="shared" si="165"/>
        <v/>
      </c>
      <c r="AX935" s="54" t="str">
        <f t="shared" si="166"/>
        <v/>
      </c>
      <c r="AY935" s="54" t="str">
        <f t="shared" si="167"/>
        <v/>
      </c>
      <c r="AZ935" s="54" t="str">
        <f t="shared" si="168"/>
        <v/>
      </c>
      <c r="BA935" s="54" t="str">
        <f t="shared" si="169"/>
        <v/>
      </c>
      <c r="BB935" s="64" t="str">
        <f t="shared" si="170"/>
        <v/>
      </c>
      <c r="BC935" s="64" t="str">
        <f t="shared" si="171"/>
        <v/>
      </c>
    </row>
    <row r="936" spans="2:55" x14ac:dyDescent="0.2">
      <c r="B936" s="25"/>
      <c r="C936" s="25"/>
      <c r="D936" s="25"/>
      <c r="E936" s="25"/>
      <c r="F936" s="26"/>
      <c r="G936" s="26"/>
      <c r="H936" s="26"/>
      <c r="I936" s="26"/>
      <c r="J936" s="25"/>
      <c r="K936" s="25"/>
      <c r="L936" s="25"/>
      <c r="M936" s="25"/>
      <c r="AT936" s="60" t="str">
        <f t="shared" si="162"/>
        <v/>
      </c>
      <c r="AU936" s="54" t="str">
        <f t="shared" si="163"/>
        <v/>
      </c>
      <c r="AV936" s="54" t="str">
        <f t="shared" si="164"/>
        <v/>
      </c>
      <c r="AW936" s="54" t="str">
        <f t="shared" si="165"/>
        <v/>
      </c>
      <c r="AX936" s="54" t="str">
        <f t="shared" si="166"/>
        <v/>
      </c>
      <c r="AY936" s="54" t="str">
        <f t="shared" si="167"/>
        <v/>
      </c>
      <c r="AZ936" s="54" t="str">
        <f t="shared" si="168"/>
        <v/>
      </c>
      <c r="BA936" s="54" t="str">
        <f t="shared" si="169"/>
        <v/>
      </c>
      <c r="BB936" s="64" t="str">
        <f t="shared" si="170"/>
        <v/>
      </c>
      <c r="BC936" s="64" t="str">
        <f t="shared" si="171"/>
        <v/>
      </c>
    </row>
    <row r="937" spans="2:55" x14ac:dyDescent="0.2">
      <c r="B937" s="25"/>
      <c r="C937" s="25"/>
      <c r="D937" s="25"/>
      <c r="E937" s="25"/>
      <c r="F937" s="26"/>
      <c r="G937" s="26"/>
      <c r="H937" s="26"/>
      <c r="I937" s="26"/>
      <c r="J937" s="25"/>
      <c r="K937" s="25"/>
      <c r="L937" s="25"/>
      <c r="M937" s="25"/>
      <c r="AT937" s="60" t="str">
        <f t="shared" si="162"/>
        <v/>
      </c>
      <c r="AU937" s="54" t="str">
        <f t="shared" si="163"/>
        <v/>
      </c>
      <c r="AV937" s="54" t="str">
        <f t="shared" si="164"/>
        <v/>
      </c>
      <c r="AW937" s="54" t="str">
        <f t="shared" si="165"/>
        <v/>
      </c>
      <c r="AX937" s="54" t="str">
        <f t="shared" si="166"/>
        <v/>
      </c>
      <c r="AY937" s="54" t="str">
        <f t="shared" si="167"/>
        <v/>
      </c>
      <c r="AZ937" s="54" t="str">
        <f t="shared" si="168"/>
        <v/>
      </c>
      <c r="BA937" s="54" t="str">
        <f t="shared" si="169"/>
        <v/>
      </c>
      <c r="BB937" s="64" t="str">
        <f t="shared" si="170"/>
        <v/>
      </c>
      <c r="BC937" s="64" t="str">
        <f t="shared" si="171"/>
        <v/>
      </c>
    </row>
    <row r="938" spans="2:55" x14ac:dyDescent="0.2">
      <c r="B938" s="25"/>
      <c r="C938" s="25"/>
      <c r="D938" s="25"/>
      <c r="E938" s="25"/>
      <c r="F938" s="26"/>
      <c r="G938" s="26"/>
      <c r="H938" s="26"/>
      <c r="I938" s="26"/>
      <c r="J938" s="25"/>
      <c r="K938" s="25"/>
      <c r="L938" s="25"/>
      <c r="M938" s="25"/>
      <c r="AT938" s="60" t="str">
        <f t="shared" si="162"/>
        <v/>
      </c>
      <c r="AU938" s="54" t="str">
        <f t="shared" si="163"/>
        <v/>
      </c>
      <c r="AV938" s="54" t="str">
        <f t="shared" si="164"/>
        <v/>
      </c>
      <c r="AW938" s="54" t="str">
        <f t="shared" si="165"/>
        <v/>
      </c>
      <c r="AX938" s="54" t="str">
        <f t="shared" si="166"/>
        <v/>
      </c>
      <c r="AY938" s="54" t="str">
        <f t="shared" si="167"/>
        <v/>
      </c>
      <c r="AZ938" s="54" t="str">
        <f t="shared" si="168"/>
        <v/>
      </c>
      <c r="BA938" s="54" t="str">
        <f t="shared" si="169"/>
        <v/>
      </c>
      <c r="BB938" s="64" t="str">
        <f t="shared" si="170"/>
        <v/>
      </c>
      <c r="BC938" s="64" t="str">
        <f t="shared" si="171"/>
        <v/>
      </c>
    </row>
    <row r="939" spans="2:55" x14ac:dyDescent="0.2">
      <c r="B939" s="25"/>
      <c r="C939" s="25"/>
      <c r="D939" s="25"/>
      <c r="E939" s="25"/>
      <c r="F939" s="26"/>
      <c r="G939" s="26"/>
      <c r="H939" s="26"/>
      <c r="I939" s="26"/>
      <c r="J939" s="25"/>
      <c r="K939" s="25"/>
      <c r="L939" s="25"/>
      <c r="M939" s="25"/>
      <c r="AT939" s="60" t="str">
        <f t="shared" si="162"/>
        <v/>
      </c>
      <c r="AU939" s="54" t="str">
        <f t="shared" si="163"/>
        <v/>
      </c>
      <c r="AV939" s="54" t="str">
        <f t="shared" si="164"/>
        <v/>
      </c>
      <c r="AW939" s="54" t="str">
        <f t="shared" si="165"/>
        <v/>
      </c>
      <c r="AX939" s="54" t="str">
        <f t="shared" si="166"/>
        <v/>
      </c>
      <c r="AY939" s="54" t="str">
        <f t="shared" si="167"/>
        <v/>
      </c>
      <c r="AZ939" s="54" t="str">
        <f t="shared" si="168"/>
        <v/>
      </c>
      <c r="BA939" s="54" t="str">
        <f t="shared" si="169"/>
        <v/>
      </c>
      <c r="BB939" s="64" t="str">
        <f t="shared" si="170"/>
        <v/>
      </c>
      <c r="BC939" s="64" t="str">
        <f t="shared" si="171"/>
        <v/>
      </c>
    </row>
    <row r="940" spans="2:55" x14ac:dyDescent="0.2">
      <c r="B940" s="25"/>
      <c r="C940" s="25"/>
      <c r="D940" s="25"/>
      <c r="E940" s="25"/>
      <c r="F940" s="26"/>
      <c r="G940" s="26"/>
      <c r="H940" s="26"/>
      <c r="I940" s="26"/>
      <c r="J940" s="25"/>
      <c r="K940" s="25"/>
      <c r="L940" s="25"/>
      <c r="M940" s="25"/>
      <c r="AT940" s="60" t="str">
        <f t="shared" si="162"/>
        <v/>
      </c>
      <c r="AU940" s="54" t="str">
        <f t="shared" si="163"/>
        <v/>
      </c>
      <c r="AV940" s="54" t="str">
        <f t="shared" si="164"/>
        <v/>
      </c>
      <c r="AW940" s="54" t="str">
        <f t="shared" si="165"/>
        <v/>
      </c>
      <c r="AX940" s="54" t="str">
        <f t="shared" si="166"/>
        <v/>
      </c>
      <c r="AY940" s="54" t="str">
        <f t="shared" si="167"/>
        <v/>
      </c>
      <c r="AZ940" s="54" t="str">
        <f t="shared" si="168"/>
        <v/>
      </c>
      <c r="BA940" s="54" t="str">
        <f t="shared" si="169"/>
        <v/>
      </c>
      <c r="BB940" s="64" t="str">
        <f t="shared" si="170"/>
        <v/>
      </c>
      <c r="BC940" s="64" t="str">
        <f t="shared" si="171"/>
        <v/>
      </c>
    </row>
    <row r="941" spans="2:55" x14ac:dyDescent="0.2">
      <c r="B941" s="25"/>
      <c r="C941" s="25"/>
      <c r="D941" s="25"/>
      <c r="E941" s="25"/>
      <c r="F941" s="26"/>
      <c r="G941" s="26"/>
      <c r="H941" s="26"/>
      <c r="I941" s="26"/>
      <c r="J941" s="25"/>
      <c r="K941" s="25"/>
      <c r="L941" s="25"/>
      <c r="M941" s="25"/>
      <c r="AT941" s="60" t="str">
        <f t="shared" si="162"/>
        <v/>
      </c>
      <c r="AU941" s="54" t="str">
        <f t="shared" si="163"/>
        <v/>
      </c>
      <c r="AV941" s="54" t="str">
        <f t="shared" si="164"/>
        <v/>
      </c>
      <c r="AW941" s="54" t="str">
        <f t="shared" si="165"/>
        <v/>
      </c>
      <c r="AX941" s="54" t="str">
        <f t="shared" si="166"/>
        <v/>
      </c>
      <c r="AY941" s="54" t="str">
        <f t="shared" si="167"/>
        <v/>
      </c>
      <c r="AZ941" s="54" t="str">
        <f t="shared" si="168"/>
        <v/>
      </c>
      <c r="BA941" s="54" t="str">
        <f t="shared" si="169"/>
        <v/>
      </c>
      <c r="BB941" s="64" t="str">
        <f t="shared" si="170"/>
        <v/>
      </c>
      <c r="BC941" s="64" t="str">
        <f t="shared" si="171"/>
        <v/>
      </c>
    </row>
    <row r="942" spans="2:55" x14ac:dyDescent="0.2">
      <c r="B942" s="25"/>
      <c r="C942" s="25"/>
      <c r="D942" s="25"/>
      <c r="E942" s="25"/>
      <c r="F942" s="26"/>
      <c r="G942" s="26"/>
      <c r="H942" s="26"/>
      <c r="I942" s="26"/>
      <c r="J942" s="25"/>
      <c r="K942" s="25"/>
      <c r="L942" s="25"/>
      <c r="M942" s="25"/>
      <c r="AT942" s="60" t="str">
        <f t="shared" si="162"/>
        <v/>
      </c>
      <c r="AU942" s="54" t="str">
        <f t="shared" si="163"/>
        <v/>
      </c>
      <c r="AV942" s="54" t="str">
        <f t="shared" si="164"/>
        <v/>
      </c>
      <c r="AW942" s="54" t="str">
        <f t="shared" si="165"/>
        <v/>
      </c>
      <c r="AX942" s="54" t="str">
        <f t="shared" si="166"/>
        <v/>
      </c>
      <c r="AY942" s="54" t="str">
        <f t="shared" si="167"/>
        <v/>
      </c>
      <c r="AZ942" s="54" t="str">
        <f t="shared" si="168"/>
        <v/>
      </c>
      <c r="BA942" s="54" t="str">
        <f t="shared" si="169"/>
        <v/>
      </c>
      <c r="BB942" s="64" t="str">
        <f t="shared" si="170"/>
        <v/>
      </c>
      <c r="BC942" s="64" t="str">
        <f t="shared" si="171"/>
        <v/>
      </c>
    </row>
    <row r="943" spans="2:55" x14ac:dyDescent="0.2">
      <c r="B943" s="25"/>
      <c r="C943" s="25"/>
      <c r="D943" s="25"/>
      <c r="E943" s="25"/>
      <c r="F943" s="26"/>
      <c r="G943" s="26"/>
      <c r="H943" s="26"/>
      <c r="I943" s="26"/>
      <c r="J943" s="25"/>
      <c r="K943" s="25"/>
      <c r="L943" s="25"/>
      <c r="M943" s="25"/>
      <c r="AT943" s="60" t="str">
        <f t="shared" si="162"/>
        <v/>
      </c>
      <c r="AU943" s="54" t="str">
        <f t="shared" si="163"/>
        <v/>
      </c>
      <c r="AV943" s="54" t="str">
        <f t="shared" si="164"/>
        <v/>
      </c>
      <c r="AW943" s="54" t="str">
        <f t="shared" si="165"/>
        <v/>
      </c>
      <c r="AX943" s="54" t="str">
        <f t="shared" si="166"/>
        <v/>
      </c>
      <c r="AY943" s="54" t="str">
        <f t="shared" si="167"/>
        <v/>
      </c>
      <c r="AZ943" s="54" t="str">
        <f t="shared" si="168"/>
        <v/>
      </c>
      <c r="BA943" s="54" t="str">
        <f t="shared" si="169"/>
        <v/>
      </c>
      <c r="BB943" s="64" t="str">
        <f t="shared" si="170"/>
        <v/>
      </c>
      <c r="BC943" s="64" t="str">
        <f t="shared" si="171"/>
        <v/>
      </c>
    </row>
    <row r="944" spans="2:55" x14ac:dyDescent="0.2">
      <c r="B944" s="25"/>
      <c r="C944" s="25"/>
      <c r="D944" s="25"/>
      <c r="E944" s="25"/>
      <c r="F944" s="26"/>
      <c r="G944" s="26"/>
      <c r="H944" s="26"/>
      <c r="I944" s="26"/>
      <c r="J944" s="25"/>
      <c r="K944" s="25"/>
      <c r="L944" s="25"/>
      <c r="M944" s="25"/>
      <c r="AT944" s="60" t="str">
        <f t="shared" si="162"/>
        <v/>
      </c>
      <c r="AU944" s="54" t="str">
        <f t="shared" si="163"/>
        <v/>
      </c>
      <c r="AV944" s="54" t="str">
        <f t="shared" si="164"/>
        <v/>
      </c>
      <c r="AW944" s="54" t="str">
        <f t="shared" si="165"/>
        <v/>
      </c>
      <c r="AX944" s="54" t="str">
        <f t="shared" si="166"/>
        <v/>
      </c>
      <c r="AY944" s="54" t="str">
        <f t="shared" si="167"/>
        <v/>
      </c>
      <c r="AZ944" s="54" t="str">
        <f t="shared" si="168"/>
        <v/>
      </c>
      <c r="BA944" s="54" t="str">
        <f t="shared" si="169"/>
        <v/>
      </c>
      <c r="BB944" s="64" t="str">
        <f t="shared" si="170"/>
        <v/>
      </c>
      <c r="BC944" s="64" t="str">
        <f t="shared" si="171"/>
        <v/>
      </c>
    </row>
    <row r="945" spans="2:55" x14ac:dyDescent="0.2">
      <c r="B945" s="25"/>
      <c r="C945" s="25"/>
      <c r="D945" s="25"/>
      <c r="E945" s="25"/>
      <c r="F945" s="26"/>
      <c r="G945" s="26"/>
      <c r="H945" s="26"/>
      <c r="I945" s="26"/>
      <c r="J945" s="25"/>
      <c r="K945" s="25"/>
      <c r="L945" s="25"/>
      <c r="M945" s="25"/>
      <c r="AT945" s="60" t="str">
        <f t="shared" si="162"/>
        <v/>
      </c>
      <c r="AU945" s="54" t="str">
        <f t="shared" si="163"/>
        <v/>
      </c>
      <c r="AV945" s="54" t="str">
        <f t="shared" si="164"/>
        <v/>
      </c>
      <c r="AW945" s="54" t="str">
        <f t="shared" si="165"/>
        <v/>
      </c>
      <c r="AX945" s="54" t="str">
        <f t="shared" si="166"/>
        <v/>
      </c>
      <c r="AY945" s="54" t="str">
        <f t="shared" si="167"/>
        <v/>
      </c>
      <c r="AZ945" s="54" t="str">
        <f t="shared" si="168"/>
        <v/>
      </c>
      <c r="BA945" s="54" t="str">
        <f t="shared" si="169"/>
        <v/>
      </c>
      <c r="BB945" s="64" t="str">
        <f t="shared" si="170"/>
        <v/>
      </c>
      <c r="BC945" s="64" t="str">
        <f t="shared" si="171"/>
        <v/>
      </c>
    </row>
    <row r="946" spans="2:55" x14ac:dyDescent="0.2">
      <c r="B946" s="25"/>
      <c r="C946" s="25"/>
      <c r="D946" s="25"/>
      <c r="E946" s="25"/>
      <c r="F946" s="26"/>
      <c r="G946" s="26"/>
      <c r="H946" s="26"/>
      <c r="I946" s="26"/>
      <c r="J946" s="25"/>
      <c r="K946" s="25"/>
      <c r="L946" s="25"/>
      <c r="M946" s="25"/>
      <c r="AT946" s="60" t="str">
        <f t="shared" si="162"/>
        <v/>
      </c>
      <c r="AU946" s="54" t="str">
        <f t="shared" si="163"/>
        <v/>
      </c>
      <c r="AV946" s="54" t="str">
        <f t="shared" si="164"/>
        <v/>
      </c>
      <c r="AW946" s="54" t="str">
        <f t="shared" si="165"/>
        <v/>
      </c>
      <c r="AX946" s="54" t="str">
        <f t="shared" si="166"/>
        <v/>
      </c>
      <c r="AY946" s="54" t="str">
        <f t="shared" si="167"/>
        <v/>
      </c>
      <c r="AZ946" s="54" t="str">
        <f t="shared" si="168"/>
        <v/>
      </c>
      <c r="BA946" s="54" t="str">
        <f t="shared" si="169"/>
        <v/>
      </c>
      <c r="BB946" s="64" t="str">
        <f t="shared" si="170"/>
        <v/>
      </c>
      <c r="BC946" s="64" t="str">
        <f t="shared" si="171"/>
        <v/>
      </c>
    </row>
    <row r="947" spans="2:55" x14ac:dyDescent="0.2">
      <c r="B947" s="25"/>
      <c r="C947" s="25"/>
      <c r="D947" s="25"/>
      <c r="E947" s="25"/>
      <c r="F947" s="26"/>
      <c r="G947" s="26"/>
      <c r="H947" s="26"/>
      <c r="I947" s="26"/>
      <c r="J947" s="25"/>
      <c r="K947" s="25"/>
      <c r="L947" s="25"/>
      <c r="M947" s="25"/>
      <c r="AT947" s="60" t="str">
        <f t="shared" si="162"/>
        <v/>
      </c>
      <c r="AU947" s="54" t="str">
        <f t="shared" si="163"/>
        <v/>
      </c>
      <c r="AV947" s="54" t="str">
        <f t="shared" si="164"/>
        <v/>
      </c>
      <c r="AW947" s="54" t="str">
        <f t="shared" si="165"/>
        <v/>
      </c>
      <c r="AX947" s="54" t="str">
        <f t="shared" si="166"/>
        <v/>
      </c>
      <c r="AY947" s="54" t="str">
        <f t="shared" si="167"/>
        <v/>
      </c>
      <c r="AZ947" s="54" t="str">
        <f t="shared" si="168"/>
        <v/>
      </c>
      <c r="BA947" s="54" t="str">
        <f t="shared" si="169"/>
        <v/>
      </c>
      <c r="BB947" s="64" t="str">
        <f t="shared" si="170"/>
        <v/>
      </c>
      <c r="BC947" s="64" t="str">
        <f t="shared" si="171"/>
        <v/>
      </c>
    </row>
    <row r="948" spans="2:55" x14ac:dyDescent="0.2">
      <c r="B948" s="25"/>
      <c r="C948" s="25"/>
      <c r="D948" s="25"/>
      <c r="E948" s="25"/>
      <c r="F948" s="26"/>
      <c r="G948" s="26"/>
      <c r="H948" s="26"/>
      <c r="I948" s="26"/>
      <c r="J948" s="25"/>
      <c r="K948" s="25"/>
      <c r="L948" s="25"/>
      <c r="M948" s="25"/>
      <c r="AT948" s="60" t="str">
        <f t="shared" si="162"/>
        <v/>
      </c>
      <c r="AU948" s="54" t="str">
        <f t="shared" si="163"/>
        <v/>
      </c>
      <c r="AV948" s="54" t="str">
        <f t="shared" si="164"/>
        <v/>
      </c>
      <c r="AW948" s="54" t="str">
        <f t="shared" si="165"/>
        <v/>
      </c>
      <c r="AX948" s="54" t="str">
        <f t="shared" si="166"/>
        <v/>
      </c>
      <c r="AY948" s="54" t="str">
        <f t="shared" si="167"/>
        <v/>
      </c>
      <c r="AZ948" s="54" t="str">
        <f t="shared" si="168"/>
        <v/>
      </c>
      <c r="BA948" s="54" t="str">
        <f t="shared" si="169"/>
        <v/>
      </c>
      <c r="BB948" s="64" t="str">
        <f t="shared" si="170"/>
        <v/>
      </c>
      <c r="BC948" s="64" t="str">
        <f t="shared" si="171"/>
        <v/>
      </c>
    </row>
    <row r="949" spans="2:55" x14ac:dyDescent="0.2">
      <c r="B949" s="25"/>
      <c r="C949" s="25"/>
      <c r="D949" s="25"/>
      <c r="E949" s="25"/>
      <c r="F949" s="26"/>
      <c r="G949" s="26"/>
      <c r="H949" s="26"/>
      <c r="I949" s="26"/>
      <c r="J949" s="25"/>
      <c r="K949" s="25"/>
      <c r="L949" s="25"/>
      <c r="M949" s="25"/>
      <c r="AT949" s="60" t="str">
        <f t="shared" si="162"/>
        <v/>
      </c>
      <c r="AU949" s="54" t="str">
        <f t="shared" si="163"/>
        <v/>
      </c>
      <c r="AV949" s="54" t="str">
        <f t="shared" si="164"/>
        <v/>
      </c>
      <c r="AW949" s="54" t="str">
        <f t="shared" si="165"/>
        <v/>
      </c>
      <c r="AX949" s="54" t="str">
        <f t="shared" si="166"/>
        <v/>
      </c>
      <c r="AY949" s="54" t="str">
        <f t="shared" si="167"/>
        <v/>
      </c>
      <c r="AZ949" s="54" t="str">
        <f t="shared" si="168"/>
        <v/>
      </c>
      <c r="BA949" s="54" t="str">
        <f t="shared" si="169"/>
        <v/>
      </c>
      <c r="BB949" s="64" t="str">
        <f t="shared" si="170"/>
        <v/>
      </c>
      <c r="BC949" s="64" t="str">
        <f t="shared" si="171"/>
        <v/>
      </c>
    </row>
    <row r="950" spans="2:55" x14ac:dyDescent="0.2">
      <c r="B950" s="25"/>
      <c r="C950" s="25"/>
      <c r="D950" s="25"/>
      <c r="E950" s="25"/>
      <c r="F950" s="26"/>
      <c r="G950" s="26"/>
      <c r="H950" s="26"/>
      <c r="I950" s="26"/>
      <c r="J950" s="25"/>
      <c r="K950" s="25"/>
      <c r="L950" s="25"/>
      <c r="M950" s="25"/>
      <c r="AT950" s="60" t="str">
        <f t="shared" si="162"/>
        <v/>
      </c>
      <c r="AU950" s="54" t="str">
        <f t="shared" si="163"/>
        <v/>
      </c>
      <c r="AV950" s="54" t="str">
        <f t="shared" si="164"/>
        <v/>
      </c>
      <c r="AW950" s="54" t="str">
        <f t="shared" si="165"/>
        <v/>
      </c>
      <c r="AX950" s="54" t="str">
        <f t="shared" si="166"/>
        <v/>
      </c>
      <c r="AY950" s="54" t="str">
        <f t="shared" si="167"/>
        <v/>
      </c>
      <c r="AZ950" s="54" t="str">
        <f t="shared" si="168"/>
        <v/>
      </c>
      <c r="BA950" s="54" t="str">
        <f t="shared" si="169"/>
        <v/>
      </c>
      <c r="BB950" s="64" t="str">
        <f t="shared" si="170"/>
        <v/>
      </c>
      <c r="BC950" s="64" t="str">
        <f t="shared" si="171"/>
        <v/>
      </c>
    </row>
    <row r="951" spans="2:55" x14ac:dyDescent="0.2">
      <c r="B951" s="25"/>
      <c r="C951" s="25"/>
      <c r="D951" s="25"/>
      <c r="E951" s="25"/>
      <c r="F951" s="26"/>
      <c r="G951" s="26"/>
      <c r="H951" s="26"/>
      <c r="I951" s="26"/>
      <c r="J951" s="25"/>
      <c r="K951" s="25"/>
      <c r="L951" s="25"/>
      <c r="M951" s="25"/>
      <c r="AT951" s="60" t="str">
        <f t="shared" si="162"/>
        <v/>
      </c>
      <c r="AU951" s="54" t="str">
        <f t="shared" si="163"/>
        <v/>
      </c>
      <c r="AV951" s="54" t="str">
        <f t="shared" si="164"/>
        <v/>
      </c>
      <c r="AW951" s="54" t="str">
        <f t="shared" si="165"/>
        <v/>
      </c>
      <c r="AX951" s="54" t="str">
        <f t="shared" si="166"/>
        <v/>
      </c>
      <c r="AY951" s="54" t="str">
        <f t="shared" si="167"/>
        <v/>
      </c>
      <c r="AZ951" s="54" t="str">
        <f t="shared" si="168"/>
        <v/>
      </c>
      <c r="BA951" s="54" t="str">
        <f t="shared" si="169"/>
        <v/>
      </c>
      <c r="BB951" s="64" t="str">
        <f t="shared" si="170"/>
        <v/>
      </c>
      <c r="BC951" s="64" t="str">
        <f t="shared" si="171"/>
        <v/>
      </c>
    </row>
    <row r="952" spans="2:55" x14ac:dyDescent="0.2">
      <c r="B952" s="25"/>
      <c r="C952" s="25"/>
      <c r="D952" s="25"/>
      <c r="E952" s="25"/>
      <c r="F952" s="26"/>
      <c r="G952" s="26"/>
      <c r="H952" s="26"/>
      <c r="I952" s="26"/>
      <c r="J952" s="25"/>
      <c r="K952" s="25"/>
      <c r="L952" s="25"/>
      <c r="M952" s="25"/>
      <c r="AT952" s="60" t="str">
        <f t="shared" si="162"/>
        <v/>
      </c>
      <c r="AU952" s="54" t="str">
        <f t="shared" si="163"/>
        <v/>
      </c>
      <c r="AV952" s="54" t="str">
        <f t="shared" si="164"/>
        <v/>
      </c>
      <c r="AW952" s="54" t="str">
        <f t="shared" si="165"/>
        <v/>
      </c>
      <c r="AX952" s="54" t="str">
        <f t="shared" si="166"/>
        <v/>
      </c>
      <c r="AY952" s="54" t="str">
        <f t="shared" si="167"/>
        <v/>
      </c>
      <c r="AZ952" s="54" t="str">
        <f t="shared" si="168"/>
        <v/>
      </c>
      <c r="BA952" s="54" t="str">
        <f t="shared" si="169"/>
        <v/>
      </c>
      <c r="BB952" s="64" t="str">
        <f t="shared" si="170"/>
        <v/>
      </c>
      <c r="BC952" s="64" t="str">
        <f t="shared" si="171"/>
        <v/>
      </c>
    </row>
    <row r="953" spans="2:55" x14ac:dyDescent="0.2">
      <c r="B953" s="25"/>
      <c r="C953" s="25"/>
      <c r="D953" s="25"/>
      <c r="E953" s="25"/>
      <c r="F953" s="26"/>
      <c r="G953" s="26"/>
      <c r="H953" s="26"/>
      <c r="I953" s="26"/>
      <c r="J953" s="25"/>
      <c r="K953" s="25"/>
      <c r="L953" s="25"/>
      <c r="M953" s="25"/>
      <c r="AT953" s="60" t="str">
        <f t="shared" si="162"/>
        <v/>
      </c>
      <c r="AU953" s="54" t="str">
        <f t="shared" si="163"/>
        <v/>
      </c>
      <c r="AV953" s="54" t="str">
        <f t="shared" si="164"/>
        <v/>
      </c>
      <c r="AW953" s="54" t="str">
        <f t="shared" si="165"/>
        <v/>
      </c>
      <c r="AX953" s="54" t="str">
        <f t="shared" si="166"/>
        <v/>
      </c>
      <c r="AY953" s="54" t="str">
        <f t="shared" si="167"/>
        <v/>
      </c>
      <c r="AZ953" s="54" t="str">
        <f t="shared" si="168"/>
        <v/>
      </c>
      <c r="BA953" s="54" t="str">
        <f t="shared" si="169"/>
        <v/>
      </c>
      <c r="BB953" s="64" t="str">
        <f t="shared" si="170"/>
        <v/>
      </c>
      <c r="BC953" s="64" t="str">
        <f t="shared" si="171"/>
        <v/>
      </c>
    </row>
    <row r="954" spans="2:55" x14ac:dyDescent="0.2">
      <c r="B954" s="25"/>
      <c r="C954" s="25"/>
      <c r="D954" s="25"/>
      <c r="E954" s="25"/>
      <c r="F954" s="26"/>
      <c r="G954" s="26"/>
      <c r="H954" s="26"/>
      <c r="I954" s="26"/>
      <c r="J954" s="25"/>
      <c r="K954" s="25"/>
      <c r="L954" s="25"/>
      <c r="M954" s="25"/>
      <c r="AT954" s="60" t="str">
        <f t="shared" si="162"/>
        <v/>
      </c>
      <c r="AU954" s="54" t="str">
        <f t="shared" si="163"/>
        <v/>
      </c>
      <c r="AV954" s="54" t="str">
        <f t="shared" si="164"/>
        <v/>
      </c>
      <c r="AW954" s="54" t="str">
        <f t="shared" si="165"/>
        <v/>
      </c>
      <c r="AX954" s="54" t="str">
        <f t="shared" si="166"/>
        <v/>
      </c>
      <c r="AY954" s="54" t="str">
        <f t="shared" si="167"/>
        <v/>
      </c>
      <c r="AZ954" s="54" t="str">
        <f t="shared" si="168"/>
        <v/>
      </c>
      <c r="BA954" s="54" t="str">
        <f t="shared" si="169"/>
        <v/>
      </c>
      <c r="BB954" s="64" t="str">
        <f t="shared" si="170"/>
        <v/>
      </c>
      <c r="BC954" s="64" t="str">
        <f t="shared" si="171"/>
        <v/>
      </c>
    </row>
    <row r="955" spans="2:55" x14ac:dyDescent="0.2">
      <c r="B955" s="25"/>
      <c r="C955" s="25"/>
      <c r="D955" s="25"/>
      <c r="E955" s="25"/>
      <c r="F955" s="26"/>
      <c r="G955" s="26"/>
      <c r="H955" s="26"/>
      <c r="I955" s="26"/>
      <c r="J955" s="25"/>
      <c r="K955" s="25"/>
      <c r="L955" s="25"/>
      <c r="M955" s="25"/>
      <c r="AT955" s="60" t="str">
        <f t="shared" si="162"/>
        <v/>
      </c>
      <c r="AU955" s="54" t="str">
        <f t="shared" si="163"/>
        <v/>
      </c>
      <c r="AV955" s="54" t="str">
        <f t="shared" si="164"/>
        <v/>
      </c>
      <c r="AW955" s="54" t="str">
        <f t="shared" si="165"/>
        <v/>
      </c>
      <c r="AX955" s="54" t="str">
        <f t="shared" si="166"/>
        <v/>
      </c>
      <c r="AY955" s="54" t="str">
        <f t="shared" si="167"/>
        <v/>
      </c>
      <c r="AZ955" s="54" t="str">
        <f t="shared" si="168"/>
        <v/>
      </c>
      <c r="BA955" s="54" t="str">
        <f t="shared" si="169"/>
        <v/>
      </c>
      <c r="BB955" s="64" t="str">
        <f t="shared" si="170"/>
        <v/>
      </c>
      <c r="BC955" s="64" t="str">
        <f t="shared" si="171"/>
        <v/>
      </c>
    </row>
    <row r="956" spans="2:55" x14ac:dyDescent="0.2">
      <c r="B956" s="25"/>
      <c r="C956" s="25"/>
      <c r="D956" s="25"/>
      <c r="E956" s="25"/>
      <c r="F956" s="26"/>
      <c r="G956" s="26"/>
      <c r="H956" s="26"/>
      <c r="I956" s="26"/>
      <c r="J956" s="25"/>
      <c r="K956" s="25"/>
      <c r="L956" s="25"/>
      <c r="M956" s="25"/>
      <c r="AT956" s="60" t="str">
        <f t="shared" si="162"/>
        <v/>
      </c>
      <c r="AU956" s="54" t="str">
        <f t="shared" si="163"/>
        <v/>
      </c>
      <c r="AV956" s="54" t="str">
        <f t="shared" si="164"/>
        <v/>
      </c>
      <c r="AW956" s="54" t="str">
        <f t="shared" si="165"/>
        <v/>
      </c>
      <c r="AX956" s="54" t="str">
        <f t="shared" si="166"/>
        <v/>
      </c>
      <c r="AY956" s="54" t="str">
        <f t="shared" si="167"/>
        <v/>
      </c>
      <c r="AZ956" s="54" t="str">
        <f t="shared" si="168"/>
        <v/>
      </c>
      <c r="BA956" s="54" t="str">
        <f t="shared" si="169"/>
        <v/>
      </c>
      <c r="BB956" s="64" t="str">
        <f t="shared" si="170"/>
        <v/>
      </c>
      <c r="BC956" s="64" t="str">
        <f t="shared" si="171"/>
        <v/>
      </c>
    </row>
    <row r="957" spans="2:55" x14ac:dyDescent="0.2">
      <c r="B957" s="25"/>
      <c r="C957" s="25"/>
      <c r="D957" s="25"/>
      <c r="E957" s="25"/>
      <c r="F957" s="26"/>
      <c r="G957" s="26"/>
      <c r="H957" s="26"/>
      <c r="I957" s="26"/>
      <c r="J957" s="25"/>
      <c r="K957" s="25"/>
      <c r="L957" s="25"/>
      <c r="M957" s="25"/>
      <c r="AT957" s="60" t="str">
        <f t="shared" si="162"/>
        <v/>
      </c>
      <c r="AU957" s="54" t="str">
        <f t="shared" si="163"/>
        <v/>
      </c>
      <c r="AV957" s="54" t="str">
        <f t="shared" si="164"/>
        <v/>
      </c>
      <c r="AW957" s="54" t="str">
        <f t="shared" si="165"/>
        <v/>
      </c>
      <c r="AX957" s="54" t="str">
        <f t="shared" si="166"/>
        <v/>
      </c>
      <c r="AY957" s="54" t="str">
        <f t="shared" si="167"/>
        <v/>
      </c>
      <c r="AZ957" s="54" t="str">
        <f t="shared" si="168"/>
        <v/>
      </c>
      <c r="BA957" s="54" t="str">
        <f t="shared" si="169"/>
        <v/>
      </c>
      <c r="BB957" s="64" t="str">
        <f t="shared" si="170"/>
        <v/>
      </c>
      <c r="BC957" s="64" t="str">
        <f t="shared" si="171"/>
        <v/>
      </c>
    </row>
    <row r="958" spans="2:55" x14ac:dyDescent="0.2">
      <c r="B958" s="25"/>
      <c r="C958" s="25"/>
      <c r="D958" s="25"/>
      <c r="E958" s="25"/>
      <c r="F958" s="26"/>
      <c r="G958" s="26"/>
      <c r="H958" s="26"/>
      <c r="I958" s="26"/>
      <c r="J958" s="25"/>
      <c r="K958" s="25"/>
      <c r="L958" s="25"/>
      <c r="M958" s="25"/>
      <c r="AT958" s="60" t="str">
        <f t="shared" si="162"/>
        <v/>
      </c>
      <c r="AU958" s="54" t="str">
        <f t="shared" si="163"/>
        <v/>
      </c>
      <c r="AV958" s="54" t="str">
        <f t="shared" si="164"/>
        <v/>
      </c>
      <c r="AW958" s="54" t="str">
        <f t="shared" si="165"/>
        <v/>
      </c>
      <c r="AX958" s="54" t="str">
        <f t="shared" si="166"/>
        <v/>
      </c>
      <c r="AY958" s="54" t="str">
        <f t="shared" si="167"/>
        <v/>
      </c>
      <c r="AZ958" s="54" t="str">
        <f t="shared" si="168"/>
        <v/>
      </c>
      <c r="BA958" s="54" t="str">
        <f t="shared" si="169"/>
        <v/>
      </c>
      <c r="BB958" s="64" t="str">
        <f t="shared" si="170"/>
        <v/>
      </c>
      <c r="BC958" s="64" t="str">
        <f t="shared" si="171"/>
        <v/>
      </c>
    </row>
    <row r="959" spans="2:55" x14ac:dyDescent="0.2">
      <c r="B959" s="25"/>
      <c r="C959" s="25"/>
      <c r="D959" s="25"/>
      <c r="E959" s="25"/>
      <c r="F959" s="26"/>
      <c r="G959" s="26"/>
      <c r="H959" s="26"/>
      <c r="I959" s="26"/>
      <c r="J959" s="25"/>
      <c r="K959" s="25"/>
      <c r="L959" s="25"/>
      <c r="M959" s="25"/>
      <c r="AT959" s="60" t="str">
        <f t="shared" si="162"/>
        <v/>
      </c>
      <c r="AU959" s="54" t="str">
        <f t="shared" si="163"/>
        <v/>
      </c>
      <c r="AV959" s="54" t="str">
        <f t="shared" si="164"/>
        <v/>
      </c>
      <c r="AW959" s="54" t="str">
        <f t="shared" si="165"/>
        <v/>
      </c>
      <c r="AX959" s="54" t="str">
        <f t="shared" si="166"/>
        <v/>
      </c>
      <c r="AY959" s="54" t="str">
        <f t="shared" si="167"/>
        <v/>
      </c>
      <c r="AZ959" s="54" t="str">
        <f t="shared" si="168"/>
        <v/>
      </c>
      <c r="BA959" s="54" t="str">
        <f t="shared" si="169"/>
        <v/>
      </c>
      <c r="BB959" s="64" t="str">
        <f t="shared" si="170"/>
        <v/>
      </c>
      <c r="BC959" s="64" t="str">
        <f t="shared" si="171"/>
        <v/>
      </c>
    </row>
    <row r="960" spans="2:55" x14ac:dyDescent="0.2">
      <c r="B960" s="25"/>
      <c r="C960" s="25"/>
      <c r="D960" s="25"/>
      <c r="E960" s="25"/>
      <c r="F960" s="26"/>
      <c r="G960" s="26"/>
      <c r="H960" s="26"/>
      <c r="I960" s="26"/>
      <c r="J960" s="25"/>
      <c r="K960" s="25"/>
      <c r="L960" s="25"/>
      <c r="M960" s="25"/>
      <c r="AT960" s="60" t="str">
        <f t="shared" si="162"/>
        <v/>
      </c>
      <c r="AU960" s="54" t="str">
        <f t="shared" si="163"/>
        <v/>
      </c>
      <c r="AV960" s="54" t="str">
        <f t="shared" si="164"/>
        <v/>
      </c>
      <c r="AW960" s="54" t="str">
        <f t="shared" si="165"/>
        <v/>
      </c>
      <c r="AX960" s="54" t="str">
        <f t="shared" si="166"/>
        <v/>
      </c>
      <c r="AY960" s="54" t="str">
        <f t="shared" si="167"/>
        <v/>
      </c>
      <c r="AZ960" s="54" t="str">
        <f t="shared" si="168"/>
        <v/>
      </c>
      <c r="BA960" s="54" t="str">
        <f t="shared" si="169"/>
        <v/>
      </c>
      <c r="BB960" s="64" t="str">
        <f t="shared" si="170"/>
        <v/>
      </c>
      <c r="BC960" s="64" t="str">
        <f t="shared" si="171"/>
        <v/>
      </c>
    </row>
    <row r="961" spans="2:55" x14ac:dyDescent="0.2">
      <c r="B961" s="25"/>
      <c r="C961" s="25"/>
      <c r="D961" s="25"/>
      <c r="E961" s="25"/>
      <c r="F961" s="26"/>
      <c r="G961" s="26"/>
      <c r="H961" s="26"/>
      <c r="I961" s="26"/>
      <c r="J961" s="25"/>
      <c r="K961" s="25"/>
      <c r="L961" s="25"/>
      <c r="M961" s="25"/>
      <c r="AT961" s="60" t="str">
        <f t="shared" si="162"/>
        <v/>
      </c>
      <c r="AU961" s="54" t="str">
        <f t="shared" si="163"/>
        <v/>
      </c>
      <c r="AV961" s="54" t="str">
        <f t="shared" si="164"/>
        <v/>
      </c>
      <c r="AW961" s="54" t="str">
        <f t="shared" si="165"/>
        <v/>
      </c>
      <c r="AX961" s="54" t="str">
        <f t="shared" si="166"/>
        <v/>
      </c>
      <c r="AY961" s="54" t="str">
        <f t="shared" si="167"/>
        <v/>
      </c>
      <c r="AZ961" s="54" t="str">
        <f t="shared" si="168"/>
        <v/>
      </c>
      <c r="BA961" s="54" t="str">
        <f t="shared" si="169"/>
        <v/>
      </c>
      <c r="BB961" s="64" t="str">
        <f t="shared" si="170"/>
        <v/>
      </c>
      <c r="BC961" s="64" t="str">
        <f t="shared" si="171"/>
        <v/>
      </c>
    </row>
    <row r="962" spans="2:55" x14ac:dyDescent="0.2">
      <c r="B962" s="25"/>
      <c r="C962" s="25"/>
      <c r="D962" s="25"/>
      <c r="E962" s="25"/>
      <c r="F962" s="26"/>
      <c r="G962" s="26"/>
      <c r="H962" s="26"/>
      <c r="I962" s="26"/>
      <c r="J962" s="25"/>
      <c r="K962" s="25"/>
      <c r="L962" s="25"/>
      <c r="M962" s="25"/>
      <c r="AT962" s="60" t="str">
        <f t="shared" si="162"/>
        <v/>
      </c>
      <c r="AU962" s="54" t="str">
        <f t="shared" si="163"/>
        <v/>
      </c>
      <c r="AV962" s="54" t="str">
        <f t="shared" si="164"/>
        <v/>
      </c>
      <c r="AW962" s="54" t="str">
        <f t="shared" si="165"/>
        <v/>
      </c>
      <c r="AX962" s="54" t="str">
        <f t="shared" si="166"/>
        <v/>
      </c>
      <c r="AY962" s="54" t="str">
        <f t="shared" si="167"/>
        <v/>
      </c>
      <c r="AZ962" s="54" t="str">
        <f t="shared" si="168"/>
        <v/>
      </c>
      <c r="BA962" s="54" t="str">
        <f t="shared" si="169"/>
        <v/>
      </c>
      <c r="BB962" s="64" t="str">
        <f t="shared" si="170"/>
        <v/>
      </c>
      <c r="BC962" s="64" t="str">
        <f t="shared" si="171"/>
        <v/>
      </c>
    </row>
    <row r="963" spans="2:55" x14ac:dyDescent="0.2">
      <c r="B963" s="25"/>
      <c r="C963" s="25"/>
      <c r="D963" s="25"/>
      <c r="E963" s="25"/>
      <c r="F963" s="26"/>
      <c r="G963" s="26"/>
      <c r="H963" s="26"/>
      <c r="I963" s="26"/>
      <c r="J963" s="25"/>
      <c r="K963" s="25"/>
      <c r="L963" s="25"/>
      <c r="M963" s="25"/>
      <c r="AT963" s="60" t="str">
        <f t="shared" si="162"/>
        <v/>
      </c>
      <c r="AU963" s="54" t="str">
        <f t="shared" si="163"/>
        <v/>
      </c>
      <c r="AV963" s="54" t="str">
        <f t="shared" si="164"/>
        <v/>
      </c>
      <c r="AW963" s="54" t="str">
        <f t="shared" si="165"/>
        <v/>
      </c>
      <c r="AX963" s="54" t="str">
        <f t="shared" si="166"/>
        <v/>
      </c>
      <c r="AY963" s="54" t="str">
        <f t="shared" si="167"/>
        <v/>
      </c>
      <c r="AZ963" s="54" t="str">
        <f t="shared" si="168"/>
        <v/>
      </c>
      <c r="BA963" s="54" t="str">
        <f t="shared" si="169"/>
        <v/>
      </c>
      <c r="BB963" s="64" t="str">
        <f t="shared" si="170"/>
        <v/>
      </c>
      <c r="BC963" s="64" t="str">
        <f t="shared" si="171"/>
        <v/>
      </c>
    </row>
    <row r="964" spans="2:55" x14ac:dyDescent="0.2">
      <c r="B964" s="25"/>
      <c r="C964" s="25"/>
      <c r="D964" s="25"/>
      <c r="E964" s="25"/>
      <c r="F964" s="26"/>
      <c r="G964" s="26"/>
      <c r="H964" s="26"/>
      <c r="I964" s="26"/>
      <c r="J964" s="25"/>
      <c r="K964" s="25"/>
      <c r="L964" s="25"/>
      <c r="M964" s="25"/>
      <c r="AT964" s="60" t="str">
        <f t="shared" si="162"/>
        <v/>
      </c>
      <c r="AU964" s="54" t="str">
        <f t="shared" si="163"/>
        <v/>
      </c>
      <c r="AV964" s="54" t="str">
        <f t="shared" si="164"/>
        <v/>
      </c>
      <c r="AW964" s="54" t="str">
        <f t="shared" si="165"/>
        <v/>
      </c>
      <c r="AX964" s="54" t="str">
        <f t="shared" si="166"/>
        <v/>
      </c>
      <c r="AY964" s="54" t="str">
        <f t="shared" si="167"/>
        <v/>
      </c>
      <c r="AZ964" s="54" t="str">
        <f t="shared" si="168"/>
        <v/>
      </c>
      <c r="BA964" s="54" t="str">
        <f t="shared" si="169"/>
        <v/>
      </c>
      <c r="BB964" s="64" t="str">
        <f t="shared" si="170"/>
        <v/>
      </c>
      <c r="BC964" s="64" t="str">
        <f t="shared" si="171"/>
        <v/>
      </c>
    </row>
    <row r="965" spans="2:55" x14ac:dyDescent="0.2">
      <c r="B965" s="25"/>
      <c r="C965" s="25"/>
      <c r="D965" s="25"/>
      <c r="E965" s="25"/>
      <c r="F965" s="26"/>
      <c r="G965" s="26"/>
      <c r="H965" s="26"/>
      <c r="I965" s="26"/>
      <c r="J965" s="25"/>
      <c r="K965" s="25"/>
      <c r="L965" s="25"/>
      <c r="M965" s="25"/>
      <c r="AT965" s="60" t="str">
        <f t="shared" si="162"/>
        <v/>
      </c>
      <c r="AU965" s="54" t="str">
        <f t="shared" si="163"/>
        <v/>
      </c>
      <c r="AV965" s="54" t="str">
        <f t="shared" si="164"/>
        <v/>
      </c>
      <c r="AW965" s="54" t="str">
        <f t="shared" si="165"/>
        <v/>
      </c>
      <c r="AX965" s="54" t="str">
        <f t="shared" si="166"/>
        <v/>
      </c>
      <c r="AY965" s="54" t="str">
        <f t="shared" si="167"/>
        <v/>
      </c>
      <c r="AZ965" s="54" t="str">
        <f t="shared" si="168"/>
        <v/>
      </c>
      <c r="BA965" s="54" t="str">
        <f t="shared" si="169"/>
        <v/>
      </c>
      <c r="BB965" s="64" t="str">
        <f t="shared" si="170"/>
        <v/>
      </c>
      <c r="BC965" s="64" t="str">
        <f t="shared" si="171"/>
        <v/>
      </c>
    </row>
    <row r="966" spans="2:55" x14ac:dyDescent="0.2">
      <c r="B966" s="25"/>
      <c r="C966" s="25"/>
      <c r="D966" s="25"/>
      <c r="E966" s="25"/>
      <c r="F966" s="26"/>
      <c r="G966" s="26"/>
      <c r="H966" s="26"/>
      <c r="I966" s="26"/>
      <c r="J966" s="25"/>
      <c r="K966" s="25"/>
      <c r="L966" s="25"/>
      <c r="M966" s="25"/>
      <c r="AT966" s="60" t="str">
        <f t="shared" si="162"/>
        <v/>
      </c>
      <c r="AU966" s="54" t="str">
        <f t="shared" si="163"/>
        <v/>
      </c>
      <c r="AV966" s="54" t="str">
        <f t="shared" si="164"/>
        <v/>
      </c>
      <c r="AW966" s="54" t="str">
        <f t="shared" si="165"/>
        <v/>
      </c>
      <c r="AX966" s="54" t="str">
        <f t="shared" si="166"/>
        <v/>
      </c>
      <c r="AY966" s="54" t="str">
        <f t="shared" si="167"/>
        <v/>
      </c>
      <c r="AZ966" s="54" t="str">
        <f t="shared" si="168"/>
        <v/>
      </c>
      <c r="BA966" s="54" t="str">
        <f t="shared" si="169"/>
        <v/>
      </c>
      <c r="BB966" s="64" t="str">
        <f t="shared" si="170"/>
        <v/>
      </c>
      <c r="BC966" s="64" t="str">
        <f t="shared" si="171"/>
        <v/>
      </c>
    </row>
    <row r="967" spans="2:55" x14ac:dyDescent="0.2">
      <c r="B967" s="25"/>
      <c r="C967" s="25"/>
      <c r="D967" s="25"/>
      <c r="E967" s="25"/>
      <c r="F967" s="26"/>
      <c r="G967" s="26"/>
      <c r="H967" s="26"/>
      <c r="I967" s="26"/>
      <c r="J967" s="25"/>
      <c r="K967" s="25"/>
      <c r="L967" s="25"/>
      <c r="M967" s="25"/>
      <c r="AT967" s="60" t="str">
        <f t="shared" si="162"/>
        <v/>
      </c>
      <c r="AU967" s="54" t="str">
        <f t="shared" si="163"/>
        <v/>
      </c>
      <c r="AV967" s="54" t="str">
        <f t="shared" si="164"/>
        <v/>
      </c>
      <c r="AW967" s="54" t="str">
        <f t="shared" si="165"/>
        <v/>
      </c>
      <c r="AX967" s="54" t="str">
        <f t="shared" si="166"/>
        <v/>
      </c>
      <c r="AY967" s="54" t="str">
        <f t="shared" si="167"/>
        <v/>
      </c>
      <c r="AZ967" s="54" t="str">
        <f t="shared" si="168"/>
        <v/>
      </c>
      <c r="BA967" s="54" t="str">
        <f t="shared" si="169"/>
        <v/>
      </c>
      <c r="BB967" s="64" t="str">
        <f t="shared" si="170"/>
        <v/>
      </c>
      <c r="BC967" s="64" t="str">
        <f t="shared" si="171"/>
        <v/>
      </c>
    </row>
    <row r="968" spans="2:55" x14ac:dyDescent="0.2">
      <c r="B968" s="25"/>
      <c r="C968" s="25"/>
      <c r="D968" s="25"/>
      <c r="E968" s="25"/>
      <c r="F968" s="26"/>
      <c r="G968" s="26"/>
      <c r="H968" s="26"/>
      <c r="I968" s="26"/>
      <c r="J968" s="25"/>
      <c r="K968" s="25"/>
      <c r="L968" s="25"/>
      <c r="M968" s="25"/>
      <c r="AT968" s="60" t="str">
        <f t="shared" si="162"/>
        <v/>
      </c>
      <c r="AU968" s="54" t="str">
        <f t="shared" si="163"/>
        <v/>
      </c>
      <c r="AV968" s="54" t="str">
        <f t="shared" si="164"/>
        <v/>
      </c>
      <c r="AW968" s="54" t="str">
        <f t="shared" si="165"/>
        <v/>
      </c>
      <c r="AX968" s="54" t="str">
        <f t="shared" si="166"/>
        <v/>
      </c>
      <c r="AY968" s="54" t="str">
        <f t="shared" si="167"/>
        <v/>
      </c>
      <c r="AZ968" s="54" t="str">
        <f t="shared" si="168"/>
        <v/>
      </c>
      <c r="BA968" s="54" t="str">
        <f t="shared" si="169"/>
        <v/>
      </c>
      <c r="BB968" s="64" t="str">
        <f t="shared" si="170"/>
        <v/>
      </c>
      <c r="BC968" s="64" t="str">
        <f t="shared" si="171"/>
        <v/>
      </c>
    </row>
    <row r="969" spans="2:55" x14ac:dyDescent="0.2">
      <c r="B969" s="25"/>
      <c r="C969" s="25"/>
      <c r="D969" s="25"/>
      <c r="E969" s="25"/>
      <c r="F969" s="26"/>
      <c r="G969" s="26"/>
      <c r="H969" s="26"/>
      <c r="I969" s="26"/>
      <c r="J969" s="25"/>
      <c r="K969" s="25"/>
      <c r="L969" s="25"/>
      <c r="M969" s="25"/>
      <c r="AT969" s="60" t="str">
        <f t="shared" si="162"/>
        <v/>
      </c>
      <c r="AU969" s="54" t="str">
        <f t="shared" si="163"/>
        <v/>
      </c>
      <c r="AV969" s="54" t="str">
        <f t="shared" si="164"/>
        <v/>
      </c>
      <c r="AW969" s="54" t="str">
        <f t="shared" si="165"/>
        <v/>
      </c>
      <c r="AX969" s="54" t="str">
        <f t="shared" si="166"/>
        <v/>
      </c>
      <c r="AY969" s="54" t="str">
        <f t="shared" si="167"/>
        <v/>
      </c>
      <c r="AZ969" s="54" t="str">
        <f t="shared" si="168"/>
        <v/>
      </c>
      <c r="BA969" s="54" t="str">
        <f t="shared" si="169"/>
        <v/>
      </c>
      <c r="BB969" s="64" t="str">
        <f t="shared" si="170"/>
        <v/>
      </c>
      <c r="BC969" s="64" t="str">
        <f t="shared" si="171"/>
        <v/>
      </c>
    </row>
    <row r="970" spans="2:55" x14ac:dyDescent="0.2">
      <c r="B970" s="25"/>
      <c r="C970" s="25"/>
      <c r="D970" s="25"/>
      <c r="E970" s="25"/>
      <c r="F970" s="26"/>
      <c r="G970" s="26"/>
      <c r="H970" s="26"/>
      <c r="I970" s="26"/>
      <c r="J970" s="25"/>
      <c r="K970" s="25"/>
      <c r="L970" s="25"/>
      <c r="M970" s="25"/>
      <c r="AT970" s="60" t="str">
        <f t="shared" si="162"/>
        <v/>
      </c>
      <c r="AU970" s="54" t="str">
        <f t="shared" si="163"/>
        <v/>
      </c>
      <c r="AV970" s="54" t="str">
        <f t="shared" si="164"/>
        <v/>
      </c>
      <c r="AW970" s="54" t="str">
        <f t="shared" si="165"/>
        <v/>
      </c>
      <c r="AX970" s="54" t="str">
        <f t="shared" si="166"/>
        <v/>
      </c>
      <c r="AY970" s="54" t="str">
        <f t="shared" si="167"/>
        <v/>
      </c>
      <c r="AZ970" s="54" t="str">
        <f t="shared" si="168"/>
        <v/>
      </c>
      <c r="BA970" s="54" t="str">
        <f t="shared" si="169"/>
        <v/>
      </c>
      <c r="BB970" s="64" t="str">
        <f t="shared" si="170"/>
        <v/>
      </c>
      <c r="BC970" s="64" t="str">
        <f t="shared" si="171"/>
        <v/>
      </c>
    </row>
    <row r="971" spans="2:55" x14ac:dyDescent="0.2">
      <c r="B971" s="25"/>
      <c r="C971" s="25"/>
      <c r="D971" s="25"/>
      <c r="E971" s="25"/>
      <c r="F971" s="26"/>
      <c r="G971" s="26"/>
      <c r="H971" s="26"/>
      <c r="I971" s="26"/>
      <c r="J971" s="25"/>
      <c r="K971" s="25"/>
      <c r="L971" s="25"/>
      <c r="M971" s="25"/>
      <c r="AT971" s="60" t="str">
        <f t="shared" si="162"/>
        <v/>
      </c>
      <c r="AU971" s="54" t="str">
        <f t="shared" si="163"/>
        <v/>
      </c>
      <c r="AV971" s="54" t="str">
        <f t="shared" si="164"/>
        <v/>
      </c>
      <c r="AW971" s="54" t="str">
        <f t="shared" si="165"/>
        <v/>
      </c>
      <c r="AX971" s="54" t="str">
        <f t="shared" si="166"/>
        <v/>
      </c>
      <c r="AY971" s="54" t="str">
        <f t="shared" si="167"/>
        <v/>
      </c>
      <c r="AZ971" s="54" t="str">
        <f t="shared" si="168"/>
        <v/>
      </c>
      <c r="BA971" s="54" t="str">
        <f t="shared" si="169"/>
        <v/>
      </c>
      <c r="BB971" s="64" t="str">
        <f t="shared" si="170"/>
        <v/>
      </c>
      <c r="BC971" s="64" t="str">
        <f t="shared" si="171"/>
        <v/>
      </c>
    </row>
    <row r="972" spans="2:55" x14ac:dyDescent="0.2">
      <c r="B972" s="25"/>
      <c r="C972" s="25"/>
      <c r="D972" s="25"/>
      <c r="E972" s="25"/>
      <c r="F972" s="26"/>
      <c r="G972" s="26"/>
      <c r="H972" s="26"/>
      <c r="I972" s="26"/>
      <c r="J972" s="25"/>
      <c r="K972" s="25"/>
      <c r="L972" s="25"/>
      <c r="M972" s="25"/>
      <c r="AT972" s="60" t="str">
        <f t="shared" ref="AT972:AT1035" si="172">IF(ISBLANK(B972),"",B972)</f>
        <v/>
      </c>
      <c r="AU972" s="54" t="str">
        <f t="shared" ref="AU972:AU1035" si="173">IF(ISBLANK(C972),"",C972)</f>
        <v/>
      </c>
      <c r="AV972" s="54" t="str">
        <f t="shared" ref="AV972:AV1035" si="174">IF(ISBLANK(E972),"",E972)</f>
        <v/>
      </c>
      <c r="AW972" s="54" t="str">
        <f t="shared" ref="AW972:AW1035" si="175">IF(ISBLANK(F972),"",F972)</f>
        <v/>
      </c>
      <c r="AX972" s="54" t="str">
        <f t="shared" ref="AX972:AX1035" si="176">IF(ISBLANK(G972),"",G972)</f>
        <v/>
      </c>
      <c r="AY972" s="54" t="str">
        <f t="shared" ref="AY972:AY1035" si="177">IF(ISBLANK(H972),"",H972)</f>
        <v/>
      </c>
      <c r="AZ972" s="54" t="str">
        <f t="shared" ref="AZ972:AZ1035" si="178">IF(ISBLANK(I972),"",I972)</f>
        <v/>
      </c>
      <c r="BA972" s="54" t="str">
        <f t="shared" ref="BA972:BA1035" si="179">IF(ISBLANK(K972),"",K972)</f>
        <v/>
      </c>
      <c r="BB972" s="64" t="str">
        <f t="shared" ref="BB972:BB1035" si="180">IF(ISBLANK(L972),"",L972/60)</f>
        <v/>
      </c>
      <c r="BC972" s="64" t="str">
        <f t="shared" ref="BC972:BC1035" si="181">IF(ISBLANK(M972),"",M972/60)</f>
        <v/>
      </c>
    </row>
    <row r="973" spans="2:55" x14ac:dyDescent="0.2">
      <c r="B973" s="25"/>
      <c r="C973" s="25"/>
      <c r="D973" s="25"/>
      <c r="E973" s="25"/>
      <c r="F973" s="26"/>
      <c r="G973" s="26"/>
      <c r="H973" s="26"/>
      <c r="I973" s="26"/>
      <c r="J973" s="25"/>
      <c r="K973" s="25"/>
      <c r="L973" s="25"/>
      <c r="M973" s="25"/>
      <c r="AT973" s="60" t="str">
        <f t="shared" si="172"/>
        <v/>
      </c>
      <c r="AU973" s="54" t="str">
        <f t="shared" si="173"/>
        <v/>
      </c>
      <c r="AV973" s="54" t="str">
        <f t="shared" si="174"/>
        <v/>
      </c>
      <c r="AW973" s="54" t="str">
        <f t="shared" si="175"/>
        <v/>
      </c>
      <c r="AX973" s="54" t="str">
        <f t="shared" si="176"/>
        <v/>
      </c>
      <c r="AY973" s="54" t="str">
        <f t="shared" si="177"/>
        <v/>
      </c>
      <c r="AZ973" s="54" t="str">
        <f t="shared" si="178"/>
        <v/>
      </c>
      <c r="BA973" s="54" t="str">
        <f t="shared" si="179"/>
        <v/>
      </c>
      <c r="BB973" s="64" t="str">
        <f t="shared" si="180"/>
        <v/>
      </c>
      <c r="BC973" s="64" t="str">
        <f t="shared" si="181"/>
        <v/>
      </c>
    </row>
    <row r="974" spans="2:55" x14ac:dyDescent="0.2">
      <c r="B974" s="25"/>
      <c r="C974" s="25"/>
      <c r="D974" s="25"/>
      <c r="E974" s="25"/>
      <c r="F974" s="26"/>
      <c r="G974" s="26"/>
      <c r="H974" s="26"/>
      <c r="I974" s="26"/>
      <c r="J974" s="25"/>
      <c r="K974" s="25"/>
      <c r="L974" s="25"/>
      <c r="M974" s="25"/>
      <c r="AT974" s="60" t="str">
        <f t="shared" si="172"/>
        <v/>
      </c>
      <c r="AU974" s="54" t="str">
        <f t="shared" si="173"/>
        <v/>
      </c>
      <c r="AV974" s="54" t="str">
        <f t="shared" si="174"/>
        <v/>
      </c>
      <c r="AW974" s="54" t="str">
        <f t="shared" si="175"/>
        <v/>
      </c>
      <c r="AX974" s="54" t="str">
        <f t="shared" si="176"/>
        <v/>
      </c>
      <c r="AY974" s="54" t="str">
        <f t="shared" si="177"/>
        <v/>
      </c>
      <c r="AZ974" s="54" t="str">
        <f t="shared" si="178"/>
        <v/>
      </c>
      <c r="BA974" s="54" t="str">
        <f t="shared" si="179"/>
        <v/>
      </c>
      <c r="BB974" s="64" t="str">
        <f t="shared" si="180"/>
        <v/>
      </c>
      <c r="BC974" s="64" t="str">
        <f t="shared" si="181"/>
        <v/>
      </c>
    </row>
    <row r="975" spans="2:55" x14ac:dyDescent="0.2">
      <c r="B975" s="25"/>
      <c r="C975" s="25"/>
      <c r="D975" s="25"/>
      <c r="E975" s="25"/>
      <c r="F975" s="26"/>
      <c r="G975" s="26"/>
      <c r="H975" s="26"/>
      <c r="I975" s="26"/>
      <c r="J975" s="25"/>
      <c r="K975" s="25"/>
      <c r="L975" s="25"/>
      <c r="M975" s="25"/>
      <c r="AT975" s="60" t="str">
        <f t="shared" si="172"/>
        <v/>
      </c>
      <c r="AU975" s="54" t="str">
        <f t="shared" si="173"/>
        <v/>
      </c>
      <c r="AV975" s="54" t="str">
        <f t="shared" si="174"/>
        <v/>
      </c>
      <c r="AW975" s="54" t="str">
        <f t="shared" si="175"/>
        <v/>
      </c>
      <c r="AX975" s="54" t="str">
        <f t="shared" si="176"/>
        <v/>
      </c>
      <c r="AY975" s="54" t="str">
        <f t="shared" si="177"/>
        <v/>
      </c>
      <c r="AZ975" s="54" t="str">
        <f t="shared" si="178"/>
        <v/>
      </c>
      <c r="BA975" s="54" t="str">
        <f t="shared" si="179"/>
        <v/>
      </c>
      <c r="BB975" s="64" t="str">
        <f t="shared" si="180"/>
        <v/>
      </c>
      <c r="BC975" s="64" t="str">
        <f t="shared" si="181"/>
        <v/>
      </c>
    </row>
    <row r="976" spans="2:55" x14ac:dyDescent="0.2">
      <c r="B976" s="25"/>
      <c r="C976" s="25"/>
      <c r="D976" s="25"/>
      <c r="E976" s="25"/>
      <c r="F976" s="26"/>
      <c r="G976" s="26"/>
      <c r="H976" s="26"/>
      <c r="I976" s="26"/>
      <c r="J976" s="25"/>
      <c r="K976" s="25"/>
      <c r="L976" s="25"/>
      <c r="M976" s="25"/>
      <c r="AT976" s="60" t="str">
        <f t="shared" si="172"/>
        <v/>
      </c>
      <c r="AU976" s="54" t="str">
        <f t="shared" si="173"/>
        <v/>
      </c>
      <c r="AV976" s="54" t="str">
        <f t="shared" si="174"/>
        <v/>
      </c>
      <c r="AW976" s="54" t="str">
        <f t="shared" si="175"/>
        <v/>
      </c>
      <c r="AX976" s="54" t="str">
        <f t="shared" si="176"/>
        <v/>
      </c>
      <c r="AY976" s="54" t="str">
        <f t="shared" si="177"/>
        <v/>
      </c>
      <c r="AZ976" s="54" t="str">
        <f t="shared" si="178"/>
        <v/>
      </c>
      <c r="BA976" s="54" t="str">
        <f t="shared" si="179"/>
        <v/>
      </c>
      <c r="BB976" s="64" t="str">
        <f t="shared" si="180"/>
        <v/>
      </c>
      <c r="BC976" s="64" t="str">
        <f t="shared" si="181"/>
        <v/>
      </c>
    </row>
    <row r="977" spans="2:55" x14ac:dyDescent="0.2">
      <c r="B977" s="25"/>
      <c r="C977" s="25"/>
      <c r="D977" s="25"/>
      <c r="E977" s="25"/>
      <c r="F977" s="26"/>
      <c r="G977" s="26"/>
      <c r="H977" s="26"/>
      <c r="I977" s="26"/>
      <c r="J977" s="25"/>
      <c r="K977" s="25"/>
      <c r="L977" s="25"/>
      <c r="M977" s="25"/>
      <c r="AT977" s="60" t="str">
        <f t="shared" si="172"/>
        <v/>
      </c>
      <c r="AU977" s="54" t="str">
        <f t="shared" si="173"/>
        <v/>
      </c>
      <c r="AV977" s="54" t="str">
        <f t="shared" si="174"/>
        <v/>
      </c>
      <c r="AW977" s="54" t="str">
        <f t="shared" si="175"/>
        <v/>
      </c>
      <c r="AX977" s="54" t="str">
        <f t="shared" si="176"/>
        <v/>
      </c>
      <c r="AY977" s="54" t="str">
        <f t="shared" si="177"/>
        <v/>
      </c>
      <c r="AZ977" s="54" t="str">
        <f t="shared" si="178"/>
        <v/>
      </c>
      <c r="BA977" s="54" t="str">
        <f t="shared" si="179"/>
        <v/>
      </c>
      <c r="BB977" s="64" t="str">
        <f t="shared" si="180"/>
        <v/>
      </c>
      <c r="BC977" s="64" t="str">
        <f t="shared" si="181"/>
        <v/>
      </c>
    </row>
    <row r="978" spans="2:55" x14ac:dyDescent="0.2">
      <c r="B978" s="25"/>
      <c r="C978" s="25"/>
      <c r="D978" s="25"/>
      <c r="E978" s="25"/>
      <c r="F978" s="26"/>
      <c r="G978" s="26"/>
      <c r="H978" s="26"/>
      <c r="I978" s="26"/>
      <c r="J978" s="25"/>
      <c r="K978" s="25"/>
      <c r="L978" s="25"/>
      <c r="M978" s="25"/>
      <c r="AT978" s="60" t="str">
        <f t="shared" si="172"/>
        <v/>
      </c>
      <c r="AU978" s="54" t="str">
        <f t="shared" si="173"/>
        <v/>
      </c>
      <c r="AV978" s="54" t="str">
        <f t="shared" si="174"/>
        <v/>
      </c>
      <c r="AW978" s="54" t="str">
        <f t="shared" si="175"/>
        <v/>
      </c>
      <c r="AX978" s="54" t="str">
        <f t="shared" si="176"/>
        <v/>
      </c>
      <c r="AY978" s="54" t="str">
        <f t="shared" si="177"/>
        <v/>
      </c>
      <c r="AZ978" s="54" t="str">
        <f t="shared" si="178"/>
        <v/>
      </c>
      <c r="BA978" s="54" t="str">
        <f t="shared" si="179"/>
        <v/>
      </c>
      <c r="BB978" s="64" t="str">
        <f t="shared" si="180"/>
        <v/>
      </c>
      <c r="BC978" s="64" t="str">
        <f t="shared" si="181"/>
        <v/>
      </c>
    </row>
    <row r="979" spans="2:55" x14ac:dyDescent="0.2">
      <c r="B979" s="25"/>
      <c r="C979" s="25"/>
      <c r="D979" s="25"/>
      <c r="E979" s="25"/>
      <c r="F979" s="26"/>
      <c r="G979" s="26"/>
      <c r="H979" s="26"/>
      <c r="I979" s="26"/>
      <c r="J979" s="25"/>
      <c r="K979" s="25"/>
      <c r="L979" s="25"/>
      <c r="M979" s="25"/>
      <c r="AT979" s="60" t="str">
        <f t="shared" si="172"/>
        <v/>
      </c>
      <c r="AU979" s="54" t="str">
        <f t="shared" si="173"/>
        <v/>
      </c>
      <c r="AV979" s="54" t="str">
        <f t="shared" si="174"/>
        <v/>
      </c>
      <c r="AW979" s="54" t="str">
        <f t="shared" si="175"/>
        <v/>
      </c>
      <c r="AX979" s="54" t="str">
        <f t="shared" si="176"/>
        <v/>
      </c>
      <c r="AY979" s="54" t="str">
        <f t="shared" si="177"/>
        <v/>
      </c>
      <c r="AZ979" s="54" t="str">
        <f t="shared" si="178"/>
        <v/>
      </c>
      <c r="BA979" s="54" t="str">
        <f t="shared" si="179"/>
        <v/>
      </c>
      <c r="BB979" s="64" t="str">
        <f t="shared" si="180"/>
        <v/>
      </c>
      <c r="BC979" s="64" t="str">
        <f t="shared" si="181"/>
        <v/>
      </c>
    </row>
    <row r="980" spans="2:55" x14ac:dyDescent="0.2">
      <c r="B980" s="25"/>
      <c r="C980" s="25"/>
      <c r="D980" s="25"/>
      <c r="E980" s="25"/>
      <c r="F980" s="26"/>
      <c r="G980" s="26"/>
      <c r="H980" s="26"/>
      <c r="I980" s="26"/>
      <c r="J980" s="25"/>
      <c r="K980" s="25"/>
      <c r="L980" s="25"/>
      <c r="M980" s="25"/>
      <c r="AT980" s="60" t="str">
        <f t="shared" si="172"/>
        <v/>
      </c>
      <c r="AU980" s="54" t="str">
        <f t="shared" si="173"/>
        <v/>
      </c>
      <c r="AV980" s="54" t="str">
        <f t="shared" si="174"/>
        <v/>
      </c>
      <c r="AW980" s="54" t="str">
        <f t="shared" si="175"/>
        <v/>
      </c>
      <c r="AX980" s="54" t="str">
        <f t="shared" si="176"/>
        <v/>
      </c>
      <c r="AY980" s="54" t="str">
        <f t="shared" si="177"/>
        <v/>
      </c>
      <c r="AZ980" s="54" t="str">
        <f t="shared" si="178"/>
        <v/>
      </c>
      <c r="BA980" s="54" t="str">
        <f t="shared" si="179"/>
        <v/>
      </c>
      <c r="BB980" s="64" t="str">
        <f t="shared" si="180"/>
        <v/>
      </c>
      <c r="BC980" s="64" t="str">
        <f t="shared" si="181"/>
        <v/>
      </c>
    </row>
    <row r="981" spans="2:55" x14ac:dyDescent="0.2">
      <c r="B981" s="25"/>
      <c r="C981" s="25"/>
      <c r="D981" s="25"/>
      <c r="E981" s="25"/>
      <c r="F981" s="26"/>
      <c r="G981" s="26"/>
      <c r="H981" s="26"/>
      <c r="I981" s="26"/>
      <c r="J981" s="25"/>
      <c r="K981" s="25"/>
      <c r="L981" s="25"/>
      <c r="M981" s="25"/>
      <c r="AT981" s="60" t="str">
        <f t="shared" si="172"/>
        <v/>
      </c>
      <c r="AU981" s="54" t="str">
        <f t="shared" si="173"/>
        <v/>
      </c>
      <c r="AV981" s="54" t="str">
        <f t="shared" si="174"/>
        <v/>
      </c>
      <c r="AW981" s="54" t="str">
        <f t="shared" si="175"/>
        <v/>
      </c>
      <c r="AX981" s="54" t="str">
        <f t="shared" si="176"/>
        <v/>
      </c>
      <c r="AY981" s="54" t="str">
        <f t="shared" si="177"/>
        <v/>
      </c>
      <c r="AZ981" s="54" t="str">
        <f t="shared" si="178"/>
        <v/>
      </c>
      <c r="BA981" s="54" t="str">
        <f t="shared" si="179"/>
        <v/>
      </c>
      <c r="BB981" s="64" t="str">
        <f t="shared" si="180"/>
        <v/>
      </c>
      <c r="BC981" s="64" t="str">
        <f t="shared" si="181"/>
        <v/>
      </c>
    </row>
    <row r="982" spans="2:55" x14ac:dyDescent="0.2">
      <c r="B982" s="25"/>
      <c r="C982" s="25"/>
      <c r="D982" s="25"/>
      <c r="E982" s="25"/>
      <c r="F982" s="26"/>
      <c r="G982" s="26"/>
      <c r="H982" s="26"/>
      <c r="I982" s="26"/>
      <c r="J982" s="25"/>
      <c r="K982" s="25"/>
      <c r="L982" s="25"/>
      <c r="M982" s="25"/>
      <c r="AT982" s="60" t="str">
        <f t="shared" si="172"/>
        <v/>
      </c>
      <c r="AU982" s="54" t="str">
        <f t="shared" si="173"/>
        <v/>
      </c>
      <c r="AV982" s="54" t="str">
        <f t="shared" si="174"/>
        <v/>
      </c>
      <c r="AW982" s="54" t="str">
        <f t="shared" si="175"/>
        <v/>
      </c>
      <c r="AX982" s="54" t="str">
        <f t="shared" si="176"/>
        <v/>
      </c>
      <c r="AY982" s="54" t="str">
        <f t="shared" si="177"/>
        <v/>
      </c>
      <c r="AZ982" s="54" t="str">
        <f t="shared" si="178"/>
        <v/>
      </c>
      <c r="BA982" s="54" t="str">
        <f t="shared" si="179"/>
        <v/>
      </c>
      <c r="BB982" s="64" t="str">
        <f t="shared" si="180"/>
        <v/>
      </c>
      <c r="BC982" s="64" t="str">
        <f t="shared" si="181"/>
        <v/>
      </c>
    </row>
    <row r="983" spans="2:55" x14ac:dyDescent="0.2">
      <c r="B983" s="25"/>
      <c r="C983" s="25"/>
      <c r="D983" s="25"/>
      <c r="E983" s="25"/>
      <c r="F983" s="26"/>
      <c r="G983" s="26"/>
      <c r="H983" s="26"/>
      <c r="I983" s="26"/>
      <c r="J983" s="25"/>
      <c r="K983" s="25"/>
      <c r="L983" s="25"/>
      <c r="M983" s="25"/>
      <c r="AT983" s="60" t="str">
        <f t="shared" si="172"/>
        <v/>
      </c>
      <c r="AU983" s="54" t="str">
        <f t="shared" si="173"/>
        <v/>
      </c>
      <c r="AV983" s="54" t="str">
        <f t="shared" si="174"/>
        <v/>
      </c>
      <c r="AW983" s="54" t="str">
        <f t="shared" si="175"/>
        <v/>
      </c>
      <c r="AX983" s="54" t="str">
        <f t="shared" si="176"/>
        <v/>
      </c>
      <c r="AY983" s="54" t="str">
        <f t="shared" si="177"/>
        <v/>
      </c>
      <c r="AZ983" s="54" t="str">
        <f t="shared" si="178"/>
        <v/>
      </c>
      <c r="BA983" s="54" t="str">
        <f t="shared" si="179"/>
        <v/>
      </c>
      <c r="BB983" s="64" t="str">
        <f t="shared" si="180"/>
        <v/>
      </c>
      <c r="BC983" s="64" t="str">
        <f t="shared" si="181"/>
        <v/>
      </c>
    </row>
    <row r="984" spans="2:55" x14ac:dyDescent="0.2">
      <c r="B984" s="25"/>
      <c r="C984" s="25"/>
      <c r="D984" s="25"/>
      <c r="E984" s="25"/>
      <c r="F984" s="26"/>
      <c r="G984" s="26"/>
      <c r="H984" s="26"/>
      <c r="I984" s="26"/>
      <c r="J984" s="25"/>
      <c r="K984" s="25"/>
      <c r="L984" s="25"/>
      <c r="M984" s="25"/>
      <c r="AT984" s="60" t="str">
        <f t="shared" si="172"/>
        <v/>
      </c>
      <c r="AU984" s="54" t="str">
        <f t="shared" si="173"/>
        <v/>
      </c>
      <c r="AV984" s="54" t="str">
        <f t="shared" si="174"/>
        <v/>
      </c>
      <c r="AW984" s="54" t="str">
        <f t="shared" si="175"/>
        <v/>
      </c>
      <c r="AX984" s="54" t="str">
        <f t="shared" si="176"/>
        <v/>
      </c>
      <c r="AY984" s="54" t="str">
        <f t="shared" si="177"/>
        <v/>
      </c>
      <c r="AZ984" s="54" t="str">
        <f t="shared" si="178"/>
        <v/>
      </c>
      <c r="BA984" s="54" t="str">
        <f t="shared" si="179"/>
        <v/>
      </c>
      <c r="BB984" s="64" t="str">
        <f t="shared" si="180"/>
        <v/>
      </c>
      <c r="BC984" s="64" t="str">
        <f t="shared" si="181"/>
        <v/>
      </c>
    </row>
    <row r="985" spans="2:55" x14ac:dyDescent="0.2">
      <c r="B985" s="25"/>
      <c r="C985" s="25"/>
      <c r="D985" s="25"/>
      <c r="E985" s="25"/>
      <c r="F985" s="26"/>
      <c r="G985" s="26"/>
      <c r="H985" s="26"/>
      <c r="I985" s="26"/>
      <c r="J985" s="25"/>
      <c r="K985" s="25"/>
      <c r="L985" s="25"/>
      <c r="M985" s="25"/>
      <c r="AT985" s="60" t="str">
        <f t="shared" si="172"/>
        <v/>
      </c>
      <c r="AU985" s="54" t="str">
        <f t="shared" si="173"/>
        <v/>
      </c>
      <c r="AV985" s="54" t="str">
        <f t="shared" si="174"/>
        <v/>
      </c>
      <c r="AW985" s="54" t="str">
        <f t="shared" si="175"/>
        <v/>
      </c>
      <c r="AX985" s="54" t="str">
        <f t="shared" si="176"/>
        <v/>
      </c>
      <c r="AY985" s="54" t="str">
        <f t="shared" si="177"/>
        <v/>
      </c>
      <c r="AZ985" s="54" t="str">
        <f t="shared" si="178"/>
        <v/>
      </c>
      <c r="BA985" s="54" t="str">
        <f t="shared" si="179"/>
        <v/>
      </c>
      <c r="BB985" s="64" t="str">
        <f t="shared" si="180"/>
        <v/>
      </c>
      <c r="BC985" s="64" t="str">
        <f t="shared" si="181"/>
        <v/>
      </c>
    </row>
    <row r="986" spans="2:55" x14ac:dyDescent="0.2">
      <c r="B986" s="25"/>
      <c r="C986" s="25"/>
      <c r="D986" s="25"/>
      <c r="E986" s="25"/>
      <c r="F986" s="26"/>
      <c r="G986" s="26"/>
      <c r="H986" s="26"/>
      <c r="I986" s="26"/>
      <c r="J986" s="25"/>
      <c r="K986" s="25"/>
      <c r="L986" s="25"/>
      <c r="M986" s="25"/>
      <c r="AT986" s="60" t="str">
        <f t="shared" si="172"/>
        <v/>
      </c>
      <c r="AU986" s="54" t="str">
        <f t="shared" si="173"/>
        <v/>
      </c>
      <c r="AV986" s="54" t="str">
        <f t="shared" si="174"/>
        <v/>
      </c>
      <c r="AW986" s="54" t="str">
        <f t="shared" si="175"/>
        <v/>
      </c>
      <c r="AX986" s="54" t="str">
        <f t="shared" si="176"/>
        <v/>
      </c>
      <c r="AY986" s="54" t="str">
        <f t="shared" si="177"/>
        <v/>
      </c>
      <c r="AZ986" s="54" t="str">
        <f t="shared" si="178"/>
        <v/>
      </c>
      <c r="BA986" s="54" t="str">
        <f t="shared" si="179"/>
        <v/>
      </c>
      <c r="BB986" s="64" t="str">
        <f t="shared" si="180"/>
        <v/>
      </c>
      <c r="BC986" s="64" t="str">
        <f t="shared" si="181"/>
        <v/>
      </c>
    </row>
    <row r="987" spans="2:55" x14ac:dyDescent="0.2">
      <c r="B987" s="25"/>
      <c r="C987" s="25"/>
      <c r="D987" s="25"/>
      <c r="E987" s="25"/>
      <c r="F987" s="26"/>
      <c r="G987" s="26"/>
      <c r="H987" s="26"/>
      <c r="I987" s="26"/>
      <c r="J987" s="25"/>
      <c r="K987" s="25"/>
      <c r="L987" s="25"/>
      <c r="M987" s="25"/>
      <c r="AT987" s="60" t="str">
        <f t="shared" si="172"/>
        <v/>
      </c>
      <c r="AU987" s="54" t="str">
        <f t="shared" si="173"/>
        <v/>
      </c>
      <c r="AV987" s="54" t="str">
        <f t="shared" si="174"/>
        <v/>
      </c>
      <c r="AW987" s="54" t="str">
        <f t="shared" si="175"/>
        <v/>
      </c>
      <c r="AX987" s="54" t="str">
        <f t="shared" si="176"/>
        <v/>
      </c>
      <c r="AY987" s="54" t="str">
        <f t="shared" si="177"/>
        <v/>
      </c>
      <c r="AZ987" s="54" t="str">
        <f t="shared" si="178"/>
        <v/>
      </c>
      <c r="BA987" s="54" t="str">
        <f t="shared" si="179"/>
        <v/>
      </c>
      <c r="BB987" s="64" t="str">
        <f t="shared" si="180"/>
        <v/>
      </c>
      <c r="BC987" s="64" t="str">
        <f t="shared" si="181"/>
        <v/>
      </c>
    </row>
    <row r="988" spans="2:55" x14ac:dyDescent="0.2">
      <c r="B988" s="25"/>
      <c r="C988" s="25"/>
      <c r="D988" s="25"/>
      <c r="E988" s="25"/>
      <c r="F988" s="26"/>
      <c r="G988" s="26"/>
      <c r="H988" s="26"/>
      <c r="I988" s="26"/>
      <c r="J988" s="25"/>
      <c r="K988" s="25"/>
      <c r="L988" s="25"/>
      <c r="M988" s="25"/>
      <c r="AT988" s="60" t="str">
        <f t="shared" si="172"/>
        <v/>
      </c>
      <c r="AU988" s="54" t="str">
        <f t="shared" si="173"/>
        <v/>
      </c>
      <c r="AV988" s="54" t="str">
        <f t="shared" si="174"/>
        <v/>
      </c>
      <c r="AW988" s="54" t="str">
        <f t="shared" si="175"/>
        <v/>
      </c>
      <c r="AX988" s="54" t="str">
        <f t="shared" si="176"/>
        <v/>
      </c>
      <c r="AY988" s="54" t="str">
        <f t="shared" si="177"/>
        <v/>
      </c>
      <c r="AZ988" s="54" t="str">
        <f t="shared" si="178"/>
        <v/>
      </c>
      <c r="BA988" s="54" t="str">
        <f t="shared" si="179"/>
        <v/>
      </c>
      <c r="BB988" s="64" t="str">
        <f t="shared" si="180"/>
        <v/>
      </c>
      <c r="BC988" s="64" t="str">
        <f t="shared" si="181"/>
        <v/>
      </c>
    </row>
    <row r="989" spans="2:55" x14ac:dyDescent="0.2">
      <c r="B989" s="25"/>
      <c r="C989" s="25"/>
      <c r="D989" s="25"/>
      <c r="E989" s="25"/>
      <c r="F989" s="26"/>
      <c r="G989" s="26"/>
      <c r="H989" s="26"/>
      <c r="I989" s="26"/>
      <c r="J989" s="25"/>
      <c r="K989" s="25"/>
      <c r="L989" s="25"/>
      <c r="M989" s="25"/>
      <c r="AT989" s="60" t="str">
        <f t="shared" si="172"/>
        <v/>
      </c>
      <c r="AU989" s="54" t="str">
        <f t="shared" si="173"/>
        <v/>
      </c>
      <c r="AV989" s="54" t="str">
        <f t="shared" si="174"/>
        <v/>
      </c>
      <c r="AW989" s="54" t="str">
        <f t="shared" si="175"/>
        <v/>
      </c>
      <c r="AX989" s="54" t="str">
        <f t="shared" si="176"/>
        <v/>
      </c>
      <c r="AY989" s="54" t="str">
        <f t="shared" si="177"/>
        <v/>
      </c>
      <c r="AZ989" s="54" t="str">
        <f t="shared" si="178"/>
        <v/>
      </c>
      <c r="BA989" s="54" t="str">
        <f t="shared" si="179"/>
        <v/>
      </c>
      <c r="BB989" s="64" t="str">
        <f t="shared" si="180"/>
        <v/>
      </c>
      <c r="BC989" s="64" t="str">
        <f t="shared" si="181"/>
        <v/>
      </c>
    </row>
    <row r="990" spans="2:55" x14ac:dyDescent="0.2">
      <c r="B990" s="25"/>
      <c r="C990" s="25"/>
      <c r="D990" s="25"/>
      <c r="E990" s="25"/>
      <c r="F990" s="26"/>
      <c r="G990" s="26"/>
      <c r="H990" s="26"/>
      <c r="I990" s="26"/>
      <c r="J990" s="25"/>
      <c r="K990" s="25"/>
      <c r="L990" s="25"/>
      <c r="M990" s="25"/>
      <c r="AT990" s="60" t="str">
        <f t="shared" si="172"/>
        <v/>
      </c>
      <c r="AU990" s="54" t="str">
        <f t="shared" si="173"/>
        <v/>
      </c>
      <c r="AV990" s="54" t="str">
        <f t="shared" si="174"/>
        <v/>
      </c>
      <c r="AW990" s="54" t="str">
        <f t="shared" si="175"/>
        <v/>
      </c>
      <c r="AX990" s="54" t="str">
        <f t="shared" si="176"/>
        <v/>
      </c>
      <c r="AY990" s="54" t="str">
        <f t="shared" si="177"/>
        <v/>
      </c>
      <c r="AZ990" s="54" t="str">
        <f t="shared" si="178"/>
        <v/>
      </c>
      <c r="BA990" s="54" t="str">
        <f t="shared" si="179"/>
        <v/>
      </c>
      <c r="BB990" s="64" t="str">
        <f t="shared" si="180"/>
        <v/>
      </c>
      <c r="BC990" s="64" t="str">
        <f t="shared" si="181"/>
        <v/>
      </c>
    </row>
    <row r="991" spans="2:55" x14ac:dyDescent="0.2">
      <c r="B991" s="25"/>
      <c r="C991" s="25"/>
      <c r="D991" s="25"/>
      <c r="E991" s="25"/>
      <c r="F991" s="26"/>
      <c r="G991" s="26"/>
      <c r="H991" s="26"/>
      <c r="I991" s="26"/>
      <c r="J991" s="25"/>
      <c r="K991" s="25"/>
      <c r="L991" s="25"/>
      <c r="M991" s="25"/>
      <c r="AT991" s="60" t="str">
        <f t="shared" si="172"/>
        <v/>
      </c>
      <c r="AU991" s="54" t="str">
        <f t="shared" si="173"/>
        <v/>
      </c>
      <c r="AV991" s="54" t="str">
        <f t="shared" si="174"/>
        <v/>
      </c>
      <c r="AW991" s="54" t="str">
        <f t="shared" si="175"/>
        <v/>
      </c>
      <c r="AX991" s="54" t="str">
        <f t="shared" si="176"/>
        <v/>
      </c>
      <c r="AY991" s="54" t="str">
        <f t="shared" si="177"/>
        <v/>
      </c>
      <c r="AZ991" s="54" t="str">
        <f t="shared" si="178"/>
        <v/>
      </c>
      <c r="BA991" s="54" t="str">
        <f t="shared" si="179"/>
        <v/>
      </c>
      <c r="BB991" s="64" t="str">
        <f t="shared" si="180"/>
        <v/>
      </c>
      <c r="BC991" s="64" t="str">
        <f t="shared" si="181"/>
        <v/>
      </c>
    </row>
    <row r="992" spans="2:55" x14ac:dyDescent="0.2">
      <c r="B992" s="25"/>
      <c r="C992" s="25"/>
      <c r="D992" s="25"/>
      <c r="E992" s="25"/>
      <c r="F992" s="26"/>
      <c r="G992" s="26"/>
      <c r="H992" s="26"/>
      <c r="I992" s="26"/>
      <c r="J992" s="25"/>
      <c r="K992" s="25"/>
      <c r="L992" s="25"/>
      <c r="M992" s="25"/>
      <c r="AT992" s="60" t="str">
        <f t="shared" si="172"/>
        <v/>
      </c>
      <c r="AU992" s="54" t="str">
        <f t="shared" si="173"/>
        <v/>
      </c>
      <c r="AV992" s="54" t="str">
        <f t="shared" si="174"/>
        <v/>
      </c>
      <c r="AW992" s="54" t="str">
        <f t="shared" si="175"/>
        <v/>
      </c>
      <c r="AX992" s="54" t="str">
        <f t="shared" si="176"/>
        <v/>
      </c>
      <c r="AY992" s="54" t="str">
        <f t="shared" si="177"/>
        <v/>
      </c>
      <c r="AZ992" s="54" t="str">
        <f t="shared" si="178"/>
        <v/>
      </c>
      <c r="BA992" s="54" t="str">
        <f t="shared" si="179"/>
        <v/>
      </c>
      <c r="BB992" s="64" t="str">
        <f t="shared" si="180"/>
        <v/>
      </c>
      <c r="BC992" s="64" t="str">
        <f t="shared" si="181"/>
        <v/>
      </c>
    </row>
    <row r="993" spans="2:55" x14ac:dyDescent="0.2">
      <c r="B993" s="25"/>
      <c r="C993" s="25"/>
      <c r="D993" s="25"/>
      <c r="E993" s="25"/>
      <c r="F993" s="26"/>
      <c r="G993" s="26"/>
      <c r="H993" s="26"/>
      <c r="I993" s="26"/>
      <c r="J993" s="25"/>
      <c r="K993" s="25"/>
      <c r="L993" s="25"/>
      <c r="M993" s="25"/>
      <c r="AT993" s="60" t="str">
        <f t="shared" si="172"/>
        <v/>
      </c>
      <c r="AU993" s="54" t="str">
        <f t="shared" si="173"/>
        <v/>
      </c>
      <c r="AV993" s="54" t="str">
        <f t="shared" si="174"/>
        <v/>
      </c>
      <c r="AW993" s="54" t="str">
        <f t="shared" si="175"/>
        <v/>
      </c>
      <c r="AX993" s="54" t="str">
        <f t="shared" si="176"/>
        <v/>
      </c>
      <c r="AY993" s="54" t="str">
        <f t="shared" si="177"/>
        <v/>
      </c>
      <c r="AZ993" s="54" t="str">
        <f t="shared" si="178"/>
        <v/>
      </c>
      <c r="BA993" s="54" t="str">
        <f t="shared" si="179"/>
        <v/>
      </c>
      <c r="BB993" s="64" t="str">
        <f t="shared" si="180"/>
        <v/>
      </c>
      <c r="BC993" s="64" t="str">
        <f t="shared" si="181"/>
        <v/>
      </c>
    </row>
    <row r="994" spans="2:55" x14ac:dyDescent="0.2">
      <c r="B994" s="25"/>
      <c r="C994" s="25"/>
      <c r="D994" s="25"/>
      <c r="E994" s="25"/>
      <c r="F994" s="26"/>
      <c r="G994" s="26"/>
      <c r="H994" s="26"/>
      <c r="I994" s="26"/>
      <c r="J994" s="25"/>
      <c r="K994" s="25"/>
      <c r="L994" s="25"/>
      <c r="M994" s="25"/>
      <c r="AT994" s="60" t="str">
        <f t="shared" si="172"/>
        <v/>
      </c>
      <c r="AU994" s="54" t="str">
        <f t="shared" si="173"/>
        <v/>
      </c>
      <c r="AV994" s="54" t="str">
        <f t="shared" si="174"/>
        <v/>
      </c>
      <c r="AW994" s="54" t="str">
        <f t="shared" si="175"/>
        <v/>
      </c>
      <c r="AX994" s="54" t="str">
        <f t="shared" si="176"/>
        <v/>
      </c>
      <c r="AY994" s="54" t="str">
        <f t="shared" si="177"/>
        <v/>
      </c>
      <c r="AZ994" s="54" t="str">
        <f t="shared" si="178"/>
        <v/>
      </c>
      <c r="BA994" s="54" t="str">
        <f t="shared" si="179"/>
        <v/>
      </c>
      <c r="BB994" s="64" t="str">
        <f t="shared" si="180"/>
        <v/>
      </c>
      <c r="BC994" s="64" t="str">
        <f t="shared" si="181"/>
        <v/>
      </c>
    </row>
    <row r="995" spans="2:55" x14ac:dyDescent="0.2">
      <c r="B995" s="25"/>
      <c r="C995" s="25"/>
      <c r="D995" s="25"/>
      <c r="E995" s="25"/>
      <c r="F995" s="26"/>
      <c r="G995" s="26"/>
      <c r="H995" s="26"/>
      <c r="I995" s="26"/>
      <c r="J995" s="25"/>
      <c r="K995" s="25"/>
      <c r="L995" s="25"/>
      <c r="M995" s="25"/>
      <c r="AT995" s="60" t="str">
        <f t="shared" si="172"/>
        <v/>
      </c>
      <c r="AU995" s="54" t="str">
        <f t="shared" si="173"/>
        <v/>
      </c>
      <c r="AV995" s="54" t="str">
        <f t="shared" si="174"/>
        <v/>
      </c>
      <c r="AW995" s="54" t="str">
        <f t="shared" si="175"/>
        <v/>
      </c>
      <c r="AX995" s="54" t="str">
        <f t="shared" si="176"/>
        <v/>
      </c>
      <c r="AY995" s="54" t="str">
        <f t="shared" si="177"/>
        <v/>
      </c>
      <c r="AZ995" s="54" t="str">
        <f t="shared" si="178"/>
        <v/>
      </c>
      <c r="BA995" s="54" t="str">
        <f t="shared" si="179"/>
        <v/>
      </c>
      <c r="BB995" s="64" t="str">
        <f t="shared" si="180"/>
        <v/>
      </c>
      <c r="BC995" s="64" t="str">
        <f t="shared" si="181"/>
        <v/>
      </c>
    </row>
    <row r="996" spans="2:55" x14ac:dyDescent="0.2">
      <c r="B996" s="25"/>
      <c r="C996" s="25"/>
      <c r="D996" s="25"/>
      <c r="E996" s="25"/>
      <c r="F996" s="26"/>
      <c r="G996" s="26"/>
      <c r="H996" s="26"/>
      <c r="I996" s="26"/>
      <c r="J996" s="25"/>
      <c r="K996" s="25"/>
      <c r="L996" s="25"/>
      <c r="M996" s="25"/>
      <c r="AT996" s="60" t="str">
        <f t="shared" si="172"/>
        <v/>
      </c>
      <c r="AU996" s="54" t="str">
        <f t="shared" si="173"/>
        <v/>
      </c>
      <c r="AV996" s="54" t="str">
        <f t="shared" si="174"/>
        <v/>
      </c>
      <c r="AW996" s="54" t="str">
        <f t="shared" si="175"/>
        <v/>
      </c>
      <c r="AX996" s="54" t="str">
        <f t="shared" si="176"/>
        <v/>
      </c>
      <c r="AY996" s="54" t="str">
        <f t="shared" si="177"/>
        <v/>
      </c>
      <c r="AZ996" s="54" t="str">
        <f t="shared" si="178"/>
        <v/>
      </c>
      <c r="BA996" s="54" t="str">
        <f t="shared" si="179"/>
        <v/>
      </c>
      <c r="BB996" s="64" t="str">
        <f t="shared" si="180"/>
        <v/>
      </c>
      <c r="BC996" s="64" t="str">
        <f t="shared" si="181"/>
        <v/>
      </c>
    </row>
    <row r="997" spans="2:55" x14ac:dyDescent="0.2">
      <c r="B997" s="25"/>
      <c r="C997" s="25"/>
      <c r="D997" s="25"/>
      <c r="E997" s="25"/>
      <c r="F997" s="26"/>
      <c r="G997" s="26"/>
      <c r="H997" s="26"/>
      <c r="I997" s="26"/>
      <c r="J997" s="25"/>
      <c r="K997" s="25"/>
      <c r="L997" s="25"/>
      <c r="M997" s="25"/>
      <c r="AT997" s="60" t="str">
        <f t="shared" si="172"/>
        <v/>
      </c>
      <c r="AU997" s="54" t="str">
        <f t="shared" si="173"/>
        <v/>
      </c>
      <c r="AV997" s="54" t="str">
        <f t="shared" si="174"/>
        <v/>
      </c>
      <c r="AW997" s="54" t="str">
        <f t="shared" si="175"/>
        <v/>
      </c>
      <c r="AX997" s="54" t="str">
        <f t="shared" si="176"/>
        <v/>
      </c>
      <c r="AY997" s="54" t="str">
        <f t="shared" si="177"/>
        <v/>
      </c>
      <c r="AZ997" s="54" t="str">
        <f t="shared" si="178"/>
        <v/>
      </c>
      <c r="BA997" s="54" t="str">
        <f t="shared" si="179"/>
        <v/>
      </c>
      <c r="BB997" s="64" t="str">
        <f t="shared" si="180"/>
        <v/>
      </c>
      <c r="BC997" s="64" t="str">
        <f t="shared" si="181"/>
        <v/>
      </c>
    </row>
    <row r="998" spans="2:55" x14ac:dyDescent="0.2">
      <c r="B998" s="25"/>
      <c r="C998" s="25"/>
      <c r="D998" s="25"/>
      <c r="E998" s="25"/>
      <c r="F998" s="26"/>
      <c r="G998" s="26"/>
      <c r="H998" s="26"/>
      <c r="I998" s="26"/>
      <c r="J998" s="25"/>
      <c r="K998" s="25"/>
      <c r="L998" s="25"/>
      <c r="M998" s="25"/>
      <c r="AT998" s="60" t="str">
        <f t="shared" si="172"/>
        <v/>
      </c>
      <c r="AU998" s="54" t="str">
        <f t="shared" si="173"/>
        <v/>
      </c>
      <c r="AV998" s="54" t="str">
        <f t="shared" si="174"/>
        <v/>
      </c>
      <c r="AW998" s="54" t="str">
        <f t="shared" si="175"/>
        <v/>
      </c>
      <c r="AX998" s="54" t="str">
        <f t="shared" si="176"/>
        <v/>
      </c>
      <c r="AY998" s="54" t="str">
        <f t="shared" si="177"/>
        <v/>
      </c>
      <c r="AZ998" s="54" t="str">
        <f t="shared" si="178"/>
        <v/>
      </c>
      <c r="BA998" s="54" t="str">
        <f t="shared" si="179"/>
        <v/>
      </c>
      <c r="BB998" s="64" t="str">
        <f t="shared" si="180"/>
        <v/>
      </c>
      <c r="BC998" s="64" t="str">
        <f t="shared" si="181"/>
        <v/>
      </c>
    </row>
    <row r="999" spans="2:55" x14ac:dyDescent="0.2">
      <c r="B999" s="25"/>
      <c r="C999" s="25"/>
      <c r="D999" s="25"/>
      <c r="E999" s="25"/>
      <c r="F999" s="26"/>
      <c r="G999" s="26"/>
      <c r="H999" s="26"/>
      <c r="I999" s="26"/>
      <c r="J999" s="25"/>
      <c r="K999" s="25"/>
      <c r="L999" s="25"/>
      <c r="M999" s="25"/>
      <c r="AT999" s="60" t="str">
        <f t="shared" si="172"/>
        <v/>
      </c>
      <c r="AU999" s="54" t="str">
        <f t="shared" si="173"/>
        <v/>
      </c>
      <c r="AV999" s="54" t="str">
        <f t="shared" si="174"/>
        <v/>
      </c>
      <c r="AW999" s="54" t="str">
        <f t="shared" si="175"/>
        <v/>
      </c>
      <c r="AX999" s="54" t="str">
        <f t="shared" si="176"/>
        <v/>
      </c>
      <c r="AY999" s="54" t="str">
        <f t="shared" si="177"/>
        <v/>
      </c>
      <c r="AZ999" s="54" t="str">
        <f t="shared" si="178"/>
        <v/>
      </c>
      <c r="BA999" s="54" t="str">
        <f t="shared" si="179"/>
        <v/>
      </c>
      <c r="BB999" s="64" t="str">
        <f t="shared" si="180"/>
        <v/>
      </c>
      <c r="BC999" s="64" t="str">
        <f t="shared" si="181"/>
        <v/>
      </c>
    </row>
    <row r="1000" spans="2:55" x14ac:dyDescent="0.2">
      <c r="B1000" s="25"/>
      <c r="C1000" s="25"/>
      <c r="D1000" s="25"/>
      <c r="E1000" s="25"/>
      <c r="F1000" s="26"/>
      <c r="G1000" s="26"/>
      <c r="H1000" s="26"/>
      <c r="I1000" s="26"/>
      <c r="J1000" s="25"/>
      <c r="K1000" s="25"/>
      <c r="L1000" s="25"/>
      <c r="M1000" s="25"/>
      <c r="AT1000" s="60" t="str">
        <f t="shared" si="172"/>
        <v/>
      </c>
      <c r="AU1000" s="54" t="str">
        <f t="shared" si="173"/>
        <v/>
      </c>
      <c r="AV1000" s="54" t="str">
        <f t="shared" si="174"/>
        <v/>
      </c>
      <c r="AW1000" s="54" t="str">
        <f t="shared" si="175"/>
        <v/>
      </c>
      <c r="AX1000" s="54" t="str">
        <f t="shared" si="176"/>
        <v/>
      </c>
      <c r="AY1000" s="54" t="str">
        <f t="shared" si="177"/>
        <v/>
      </c>
      <c r="AZ1000" s="54" t="str">
        <f t="shared" si="178"/>
        <v/>
      </c>
      <c r="BA1000" s="54" t="str">
        <f t="shared" si="179"/>
        <v/>
      </c>
      <c r="BB1000" s="64" t="str">
        <f t="shared" si="180"/>
        <v/>
      </c>
      <c r="BC1000" s="64" t="str">
        <f t="shared" si="181"/>
        <v/>
      </c>
    </row>
    <row r="1001" spans="2:55" x14ac:dyDescent="0.2">
      <c r="B1001" s="25"/>
      <c r="C1001" s="25"/>
      <c r="D1001" s="25"/>
      <c r="E1001" s="25"/>
      <c r="F1001" s="26"/>
      <c r="G1001" s="26"/>
      <c r="H1001" s="26"/>
      <c r="I1001" s="26"/>
      <c r="J1001" s="25"/>
      <c r="K1001" s="25"/>
      <c r="L1001" s="25"/>
      <c r="M1001" s="25"/>
      <c r="AT1001" s="60" t="str">
        <f t="shared" si="172"/>
        <v/>
      </c>
      <c r="AU1001" s="54" t="str">
        <f t="shared" si="173"/>
        <v/>
      </c>
      <c r="AV1001" s="54" t="str">
        <f t="shared" si="174"/>
        <v/>
      </c>
      <c r="AW1001" s="54" t="str">
        <f t="shared" si="175"/>
        <v/>
      </c>
      <c r="AX1001" s="54" t="str">
        <f t="shared" si="176"/>
        <v/>
      </c>
      <c r="AY1001" s="54" t="str">
        <f t="shared" si="177"/>
        <v/>
      </c>
      <c r="AZ1001" s="54" t="str">
        <f t="shared" si="178"/>
        <v/>
      </c>
      <c r="BA1001" s="54" t="str">
        <f t="shared" si="179"/>
        <v/>
      </c>
      <c r="BB1001" s="64" t="str">
        <f t="shared" si="180"/>
        <v/>
      </c>
      <c r="BC1001" s="64" t="str">
        <f t="shared" si="181"/>
        <v/>
      </c>
    </row>
    <row r="1002" spans="2:55" x14ac:dyDescent="0.2">
      <c r="B1002" s="25"/>
      <c r="C1002" s="25"/>
      <c r="D1002" s="25"/>
      <c r="E1002" s="25"/>
      <c r="F1002" s="26"/>
      <c r="G1002" s="26"/>
      <c r="H1002" s="26"/>
      <c r="I1002" s="26"/>
      <c r="J1002" s="25"/>
      <c r="K1002" s="25"/>
      <c r="L1002" s="25"/>
      <c r="M1002" s="25"/>
      <c r="AT1002" s="60" t="str">
        <f t="shared" si="172"/>
        <v/>
      </c>
      <c r="AU1002" s="54" t="str">
        <f t="shared" si="173"/>
        <v/>
      </c>
      <c r="AV1002" s="54" t="str">
        <f t="shared" si="174"/>
        <v/>
      </c>
      <c r="AW1002" s="54" t="str">
        <f t="shared" si="175"/>
        <v/>
      </c>
      <c r="AX1002" s="54" t="str">
        <f t="shared" si="176"/>
        <v/>
      </c>
      <c r="AY1002" s="54" t="str">
        <f t="shared" si="177"/>
        <v/>
      </c>
      <c r="AZ1002" s="54" t="str">
        <f t="shared" si="178"/>
        <v/>
      </c>
      <c r="BA1002" s="54" t="str">
        <f t="shared" si="179"/>
        <v/>
      </c>
      <c r="BB1002" s="64" t="str">
        <f t="shared" si="180"/>
        <v/>
      </c>
      <c r="BC1002" s="64" t="str">
        <f t="shared" si="181"/>
        <v/>
      </c>
    </row>
    <row r="1003" spans="2:55" x14ac:dyDescent="0.2">
      <c r="B1003" s="25"/>
      <c r="C1003" s="25"/>
      <c r="D1003" s="25"/>
      <c r="E1003" s="25"/>
      <c r="F1003" s="26"/>
      <c r="G1003" s="26"/>
      <c r="H1003" s="26"/>
      <c r="I1003" s="26"/>
      <c r="J1003" s="25"/>
      <c r="K1003" s="25"/>
      <c r="L1003" s="25"/>
      <c r="M1003" s="25"/>
      <c r="AT1003" s="60" t="str">
        <f t="shared" si="172"/>
        <v/>
      </c>
      <c r="AU1003" s="54" t="str">
        <f t="shared" si="173"/>
        <v/>
      </c>
      <c r="AV1003" s="54" t="str">
        <f t="shared" si="174"/>
        <v/>
      </c>
      <c r="AW1003" s="54" t="str">
        <f t="shared" si="175"/>
        <v/>
      </c>
      <c r="AX1003" s="54" t="str">
        <f t="shared" si="176"/>
        <v/>
      </c>
      <c r="AY1003" s="54" t="str">
        <f t="shared" si="177"/>
        <v/>
      </c>
      <c r="AZ1003" s="54" t="str">
        <f t="shared" si="178"/>
        <v/>
      </c>
      <c r="BA1003" s="54" t="str">
        <f t="shared" si="179"/>
        <v/>
      </c>
      <c r="BB1003" s="64" t="str">
        <f t="shared" si="180"/>
        <v/>
      </c>
      <c r="BC1003" s="64" t="str">
        <f t="shared" si="181"/>
        <v/>
      </c>
    </row>
    <row r="1004" spans="2:55" x14ac:dyDescent="0.2">
      <c r="B1004" s="25"/>
      <c r="C1004" s="25"/>
      <c r="D1004" s="25"/>
      <c r="E1004" s="25"/>
      <c r="F1004" s="26"/>
      <c r="G1004" s="26"/>
      <c r="H1004" s="26"/>
      <c r="I1004" s="26"/>
      <c r="J1004" s="25"/>
      <c r="K1004" s="25"/>
      <c r="L1004" s="25"/>
      <c r="M1004" s="25"/>
      <c r="AT1004" s="60" t="str">
        <f t="shared" si="172"/>
        <v/>
      </c>
      <c r="AU1004" s="54" t="str">
        <f t="shared" si="173"/>
        <v/>
      </c>
      <c r="AV1004" s="54" t="str">
        <f t="shared" si="174"/>
        <v/>
      </c>
      <c r="AW1004" s="54" t="str">
        <f t="shared" si="175"/>
        <v/>
      </c>
      <c r="AX1004" s="54" t="str">
        <f t="shared" si="176"/>
        <v/>
      </c>
      <c r="AY1004" s="54" t="str">
        <f t="shared" si="177"/>
        <v/>
      </c>
      <c r="AZ1004" s="54" t="str">
        <f t="shared" si="178"/>
        <v/>
      </c>
      <c r="BA1004" s="54" t="str">
        <f t="shared" si="179"/>
        <v/>
      </c>
      <c r="BB1004" s="64" t="str">
        <f t="shared" si="180"/>
        <v/>
      </c>
      <c r="BC1004" s="64" t="str">
        <f t="shared" si="181"/>
        <v/>
      </c>
    </row>
    <row r="1005" spans="2:55" x14ac:dyDescent="0.2">
      <c r="B1005" s="25"/>
      <c r="C1005" s="25"/>
      <c r="D1005" s="25"/>
      <c r="E1005" s="25"/>
      <c r="F1005" s="26"/>
      <c r="G1005" s="26"/>
      <c r="H1005" s="26"/>
      <c r="I1005" s="26"/>
      <c r="J1005" s="25"/>
      <c r="K1005" s="25"/>
      <c r="L1005" s="25"/>
      <c r="M1005" s="25"/>
      <c r="AT1005" s="60" t="str">
        <f t="shared" si="172"/>
        <v/>
      </c>
      <c r="AU1005" s="54" t="str">
        <f t="shared" si="173"/>
        <v/>
      </c>
      <c r="AV1005" s="54" t="str">
        <f t="shared" si="174"/>
        <v/>
      </c>
      <c r="AW1005" s="54" t="str">
        <f t="shared" si="175"/>
        <v/>
      </c>
      <c r="AX1005" s="54" t="str">
        <f t="shared" si="176"/>
        <v/>
      </c>
      <c r="AY1005" s="54" t="str">
        <f t="shared" si="177"/>
        <v/>
      </c>
      <c r="AZ1005" s="54" t="str">
        <f t="shared" si="178"/>
        <v/>
      </c>
      <c r="BA1005" s="54" t="str">
        <f t="shared" si="179"/>
        <v/>
      </c>
      <c r="BB1005" s="64" t="str">
        <f t="shared" si="180"/>
        <v/>
      </c>
      <c r="BC1005" s="64" t="str">
        <f t="shared" si="181"/>
        <v/>
      </c>
    </row>
    <row r="1006" spans="2:55" x14ac:dyDescent="0.2">
      <c r="B1006" s="25"/>
      <c r="C1006" s="25"/>
      <c r="D1006" s="25"/>
      <c r="E1006" s="25"/>
      <c r="F1006" s="26"/>
      <c r="G1006" s="26"/>
      <c r="H1006" s="26"/>
      <c r="I1006" s="26"/>
      <c r="J1006" s="25"/>
      <c r="K1006" s="25"/>
      <c r="L1006" s="25"/>
      <c r="M1006" s="25"/>
      <c r="AT1006" s="60" t="str">
        <f t="shared" si="172"/>
        <v/>
      </c>
      <c r="AU1006" s="54" t="str">
        <f t="shared" si="173"/>
        <v/>
      </c>
      <c r="AV1006" s="54" t="str">
        <f t="shared" si="174"/>
        <v/>
      </c>
      <c r="AW1006" s="54" t="str">
        <f t="shared" si="175"/>
        <v/>
      </c>
      <c r="AX1006" s="54" t="str">
        <f t="shared" si="176"/>
        <v/>
      </c>
      <c r="AY1006" s="54" t="str">
        <f t="shared" si="177"/>
        <v/>
      </c>
      <c r="AZ1006" s="54" t="str">
        <f t="shared" si="178"/>
        <v/>
      </c>
      <c r="BA1006" s="54" t="str">
        <f t="shared" si="179"/>
        <v/>
      </c>
      <c r="BB1006" s="64" t="str">
        <f t="shared" si="180"/>
        <v/>
      </c>
      <c r="BC1006" s="64" t="str">
        <f t="shared" si="181"/>
        <v/>
      </c>
    </row>
    <row r="1007" spans="2:55" x14ac:dyDescent="0.2">
      <c r="B1007" s="25"/>
      <c r="C1007" s="25"/>
      <c r="D1007" s="25"/>
      <c r="E1007" s="25"/>
      <c r="F1007" s="26"/>
      <c r="G1007" s="26"/>
      <c r="H1007" s="26"/>
      <c r="I1007" s="26"/>
      <c r="J1007" s="25"/>
      <c r="K1007" s="25"/>
      <c r="L1007" s="25"/>
      <c r="M1007" s="25"/>
      <c r="AT1007" s="60" t="str">
        <f t="shared" si="172"/>
        <v/>
      </c>
      <c r="AU1007" s="54" t="str">
        <f t="shared" si="173"/>
        <v/>
      </c>
      <c r="AV1007" s="54" t="str">
        <f t="shared" si="174"/>
        <v/>
      </c>
      <c r="AW1007" s="54" t="str">
        <f t="shared" si="175"/>
        <v/>
      </c>
      <c r="AX1007" s="54" t="str">
        <f t="shared" si="176"/>
        <v/>
      </c>
      <c r="AY1007" s="54" t="str">
        <f t="shared" si="177"/>
        <v/>
      </c>
      <c r="AZ1007" s="54" t="str">
        <f t="shared" si="178"/>
        <v/>
      </c>
      <c r="BA1007" s="54" t="str">
        <f t="shared" si="179"/>
        <v/>
      </c>
      <c r="BB1007" s="64" t="str">
        <f t="shared" si="180"/>
        <v/>
      </c>
      <c r="BC1007" s="64" t="str">
        <f t="shared" si="181"/>
        <v/>
      </c>
    </row>
    <row r="1008" spans="2:55" x14ac:dyDescent="0.2">
      <c r="B1008" s="25"/>
      <c r="C1008" s="25"/>
      <c r="D1008" s="25"/>
      <c r="E1008" s="25"/>
      <c r="F1008" s="26"/>
      <c r="G1008" s="26"/>
      <c r="H1008" s="26"/>
      <c r="I1008" s="26"/>
      <c r="J1008" s="25"/>
      <c r="K1008" s="25"/>
      <c r="L1008" s="25"/>
      <c r="M1008" s="25"/>
      <c r="AT1008" s="60" t="str">
        <f t="shared" si="172"/>
        <v/>
      </c>
      <c r="AU1008" s="54" t="str">
        <f t="shared" si="173"/>
        <v/>
      </c>
      <c r="AV1008" s="54" t="str">
        <f t="shared" si="174"/>
        <v/>
      </c>
      <c r="AW1008" s="54" t="str">
        <f t="shared" si="175"/>
        <v/>
      </c>
      <c r="AX1008" s="54" t="str">
        <f t="shared" si="176"/>
        <v/>
      </c>
      <c r="AY1008" s="54" t="str">
        <f t="shared" si="177"/>
        <v/>
      </c>
      <c r="AZ1008" s="54" t="str">
        <f t="shared" si="178"/>
        <v/>
      </c>
      <c r="BA1008" s="54" t="str">
        <f t="shared" si="179"/>
        <v/>
      </c>
      <c r="BB1008" s="64" t="str">
        <f t="shared" si="180"/>
        <v/>
      </c>
      <c r="BC1008" s="64" t="str">
        <f t="shared" si="181"/>
        <v/>
      </c>
    </row>
    <row r="1009" spans="2:55" x14ac:dyDescent="0.2">
      <c r="B1009" s="25"/>
      <c r="C1009" s="25"/>
      <c r="D1009" s="25"/>
      <c r="E1009" s="25"/>
      <c r="F1009" s="26"/>
      <c r="G1009" s="26"/>
      <c r="H1009" s="26"/>
      <c r="I1009" s="26"/>
      <c r="J1009" s="25"/>
      <c r="K1009" s="25"/>
      <c r="L1009" s="25"/>
      <c r="M1009" s="25"/>
      <c r="AT1009" s="60" t="str">
        <f t="shared" si="172"/>
        <v/>
      </c>
      <c r="AU1009" s="54" t="str">
        <f t="shared" si="173"/>
        <v/>
      </c>
      <c r="AV1009" s="54" t="str">
        <f t="shared" si="174"/>
        <v/>
      </c>
      <c r="AW1009" s="54" t="str">
        <f t="shared" si="175"/>
        <v/>
      </c>
      <c r="AX1009" s="54" t="str">
        <f t="shared" si="176"/>
        <v/>
      </c>
      <c r="AY1009" s="54" t="str">
        <f t="shared" si="177"/>
        <v/>
      </c>
      <c r="AZ1009" s="54" t="str">
        <f t="shared" si="178"/>
        <v/>
      </c>
      <c r="BA1009" s="54" t="str">
        <f t="shared" si="179"/>
        <v/>
      </c>
      <c r="BB1009" s="64" t="str">
        <f t="shared" si="180"/>
        <v/>
      </c>
      <c r="BC1009" s="64" t="str">
        <f t="shared" si="181"/>
        <v/>
      </c>
    </row>
    <row r="1010" spans="2:55" x14ac:dyDescent="0.2">
      <c r="B1010" s="25"/>
      <c r="C1010" s="25"/>
      <c r="D1010" s="25"/>
      <c r="E1010" s="25"/>
      <c r="F1010" s="26"/>
      <c r="G1010" s="26"/>
      <c r="H1010" s="26"/>
      <c r="I1010" s="26"/>
      <c r="J1010" s="25"/>
      <c r="K1010" s="25"/>
      <c r="L1010" s="25"/>
      <c r="M1010" s="25"/>
      <c r="AT1010" s="60" t="str">
        <f t="shared" si="172"/>
        <v/>
      </c>
      <c r="AU1010" s="54" t="str">
        <f t="shared" si="173"/>
        <v/>
      </c>
      <c r="AV1010" s="54" t="str">
        <f t="shared" si="174"/>
        <v/>
      </c>
      <c r="AW1010" s="54" t="str">
        <f t="shared" si="175"/>
        <v/>
      </c>
      <c r="AX1010" s="54" t="str">
        <f t="shared" si="176"/>
        <v/>
      </c>
      <c r="AY1010" s="54" t="str">
        <f t="shared" si="177"/>
        <v/>
      </c>
      <c r="AZ1010" s="54" t="str">
        <f t="shared" si="178"/>
        <v/>
      </c>
      <c r="BA1010" s="54" t="str">
        <f t="shared" si="179"/>
        <v/>
      </c>
      <c r="BB1010" s="64" t="str">
        <f t="shared" si="180"/>
        <v/>
      </c>
      <c r="BC1010" s="64" t="str">
        <f t="shared" si="181"/>
        <v/>
      </c>
    </row>
    <row r="1011" spans="2:55" x14ac:dyDescent="0.2">
      <c r="B1011" s="25"/>
      <c r="C1011" s="25"/>
      <c r="D1011" s="25"/>
      <c r="E1011" s="25"/>
      <c r="F1011" s="26"/>
      <c r="G1011" s="26"/>
      <c r="H1011" s="26"/>
      <c r="I1011" s="26"/>
      <c r="J1011" s="25"/>
      <c r="K1011" s="25"/>
      <c r="L1011" s="25"/>
      <c r="M1011" s="25"/>
      <c r="AT1011" s="60" t="str">
        <f t="shared" si="172"/>
        <v/>
      </c>
      <c r="AU1011" s="54" t="str">
        <f t="shared" si="173"/>
        <v/>
      </c>
      <c r="AV1011" s="54" t="str">
        <f t="shared" si="174"/>
        <v/>
      </c>
      <c r="AW1011" s="54" t="str">
        <f t="shared" si="175"/>
        <v/>
      </c>
      <c r="AX1011" s="54" t="str">
        <f t="shared" si="176"/>
        <v/>
      </c>
      <c r="AY1011" s="54" t="str">
        <f t="shared" si="177"/>
        <v/>
      </c>
      <c r="AZ1011" s="54" t="str">
        <f t="shared" si="178"/>
        <v/>
      </c>
      <c r="BA1011" s="54" t="str">
        <f t="shared" si="179"/>
        <v/>
      </c>
      <c r="BB1011" s="64" t="str">
        <f t="shared" si="180"/>
        <v/>
      </c>
      <c r="BC1011" s="64" t="str">
        <f t="shared" si="181"/>
        <v/>
      </c>
    </row>
    <row r="1012" spans="2:55" x14ac:dyDescent="0.2">
      <c r="B1012" s="25"/>
      <c r="C1012" s="25"/>
      <c r="D1012" s="25"/>
      <c r="E1012" s="25"/>
      <c r="F1012" s="26"/>
      <c r="G1012" s="26"/>
      <c r="H1012" s="26"/>
      <c r="I1012" s="26"/>
      <c r="J1012" s="25"/>
      <c r="K1012" s="25"/>
      <c r="L1012" s="25"/>
      <c r="M1012" s="25"/>
      <c r="AT1012" s="60" t="str">
        <f t="shared" si="172"/>
        <v/>
      </c>
      <c r="AU1012" s="54" t="str">
        <f t="shared" si="173"/>
        <v/>
      </c>
      <c r="AV1012" s="54" t="str">
        <f t="shared" si="174"/>
        <v/>
      </c>
      <c r="AW1012" s="54" t="str">
        <f t="shared" si="175"/>
        <v/>
      </c>
      <c r="AX1012" s="54" t="str">
        <f t="shared" si="176"/>
        <v/>
      </c>
      <c r="AY1012" s="54" t="str">
        <f t="shared" si="177"/>
        <v/>
      </c>
      <c r="AZ1012" s="54" t="str">
        <f t="shared" si="178"/>
        <v/>
      </c>
      <c r="BA1012" s="54" t="str">
        <f t="shared" si="179"/>
        <v/>
      </c>
      <c r="BB1012" s="64" t="str">
        <f t="shared" si="180"/>
        <v/>
      </c>
      <c r="BC1012" s="64" t="str">
        <f t="shared" si="181"/>
        <v/>
      </c>
    </row>
    <row r="1013" spans="2:55" x14ac:dyDescent="0.2">
      <c r="B1013" s="25"/>
      <c r="C1013" s="25"/>
      <c r="D1013" s="25"/>
      <c r="E1013" s="25"/>
      <c r="F1013" s="26"/>
      <c r="G1013" s="26"/>
      <c r="H1013" s="26"/>
      <c r="I1013" s="26"/>
      <c r="J1013" s="25"/>
      <c r="K1013" s="25"/>
      <c r="L1013" s="25"/>
      <c r="M1013" s="25"/>
      <c r="AT1013" s="60" t="str">
        <f t="shared" si="172"/>
        <v/>
      </c>
      <c r="AU1013" s="54" t="str">
        <f t="shared" si="173"/>
        <v/>
      </c>
      <c r="AV1013" s="54" t="str">
        <f t="shared" si="174"/>
        <v/>
      </c>
      <c r="AW1013" s="54" t="str">
        <f t="shared" si="175"/>
        <v/>
      </c>
      <c r="AX1013" s="54" t="str">
        <f t="shared" si="176"/>
        <v/>
      </c>
      <c r="AY1013" s="54" t="str">
        <f t="shared" si="177"/>
        <v/>
      </c>
      <c r="AZ1013" s="54" t="str">
        <f t="shared" si="178"/>
        <v/>
      </c>
      <c r="BA1013" s="54" t="str">
        <f t="shared" si="179"/>
        <v/>
      </c>
      <c r="BB1013" s="64" t="str">
        <f t="shared" si="180"/>
        <v/>
      </c>
      <c r="BC1013" s="64" t="str">
        <f t="shared" si="181"/>
        <v/>
      </c>
    </row>
    <row r="1014" spans="2:55" x14ac:dyDescent="0.2">
      <c r="B1014" s="25"/>
      <c r="C1014" s="25"/>
      <c r="D1014" s="25"/>
      <c r="E1014" s="25"/>
      <c r="F1014" s="26"/>
      <c r="G1014" s="26"/>
      <c r="H1014" s="26"/>
      <c r="I1014" s="26"/>
      <c r="J1014" s="25"/>
      <c r="K1014" s="25"/>
      <c r="L1014" s="25"/>
      <c r="M1014" s="25"/>
      <c r="AT1014" s="60" t="str">
        <f t="shared" si="172"/>
        <v/>
      </c>
      <c r="AU1014" s="54" t="str">
        <f t="shared" si="173"/>
        <v/>
      </c>
      <c r="AV1014" s="54" t="str">
        <f t="shared" si="174"/>
        <v/>
      </c>
      <c r="AW1014" s="54" t="str">
        <f t="shared" si="175"/>
        <v/>
      </c>
      <c r="AX1014" s="54" t="str">
        <f t="shared" si="176"/>
        <v/>
      </c>
      <c r="AY1014" s="54" t="str">
        <f t="shared" si="177"/>
        <v/>
      </c>
      <c r="AZ1014" s="54" t="str">
        <f t="shared" si="178"/>
        <v/>
      </c>
      <c r="BA1014" s="54" t="str">
        <f t="shared" si="179"/>
        <v/>
      </c>
      <c r="BB1014" s="64" t="str">
        <f t="shared" si="180"/>
        <v/>
      </c>
      <c r="BC1014" s="64" t="str">
        <f t="shared" si="181"/>
        <v/>
      </c>
    </row>
    <row r="1015" spans="2:55" x14ac:dyDescent="0.2">
      <c r="B1015" s="25"/>
      <c r="C1015" s="25"/>
      <c r="D1015" s="25"/>
      <c r="E1015" s="25"/>
      <c r="F1015" s="26"/>
      <c r="G1015" s="26"/>
      <c r="H1015" s="26"/>
      <c r="I1015" s="26"/>
      <c r="J1015" s="25"/>
      <c r="K1015" s="25"/>
      <c r="L1015" s="25"/>
      <c r="M1015" s="25"/>
      <c r="AT1015" s="60" t="str">
        <f t="shared" si="172"/>
        <v/>
      </c>
      <c r="AU1015" s="54" t="str">
        <f t="shared" si="173"/>
        <v/>
      </c>
      <c r="AV1015" s="54" t="str">
        <f t="shared" si="174"/>
        <v/>
      </c>
      <c r="AW1015" s="54" t="str">
        <f t="shared" si="175"/>
        <v/>
      </c>
      <c r="AX1015" s="54" t="str">
        <f t="shared" si="176"/>
        <v/>
      </c>
      <c r="AY1015" s="54" t="str">
        <f t="shared" si="177"/>
        <v/>
      </c>
      <c r="AZ1015" s="54" t="str">
        <f t="shared" si="178"/>
        <v/>
      </c>
      <c r="BA1015" s="54" t="str">
        <f t="shared" si="179"/>
        <v/>
      </c>
      <c r="BB1015" s="64" t="str">
        <f t="shared" si="180"/>
        <v/>
      </c>
      <c r="BC1015" s="64" t="str">
        <f t="shared" si="181"/>
        <v/>
      </c>
    </row>
    <row r="1016" spans="2:55" x14ac:dyDescent="0.2">
      <c r="B1016" s="25"/>
      <c r="C1016" s="25"/>
      <c r="D1016" s="25"/>
      <c r="E1016" s="25"/>
      <c r="F1016" s="26"/>
      <c r="G1016" s="26"/>
      <c r="H1016" s="26"/>
      <c r="I1016" s="26"/>
      <c r="J1016" s="25"/>
      <c r="K1016" s="25"/>
      <c r="L1016" s="25"/>
      <c r="M1016" s="25"/>
      <c r="AT1016" s="60" t="str">
        <f t="shared" si="172"/>
        <v/>
      </c>
      <c r="AU1016" s="54" t="str">
        <f t="shared" si="173"/>
        <v/>
      </c>
      <c r="AV1016" s="54" t="str">
        <f t="shared" si="174"/>
        <v/>
      </c>
      <c r="AW1016" s="54" t="str">
        <f t="shared" si="175"/>
        <v/>
      </c>
      <c r="AX1016" s="54" t="str">
        <f t="shared" si="176"/>
        <v/>
      </c>
      <c r="AY1016" s="54" t="str">
        <f t="shared" si="177"/>
        <v/>
      </c>
      <c r="AZ1016" s="54" t="str">
        <f t="shared" si="178"/>
        <v/>
      </c>
      <c r="BA1016" s="54" t="str">
        <f t="shared" si="179"/>
        <v/>
      </c>
      <c r="BB1016" s="64" t="str">
        <f t="shared" si="180"/>
        <v/>
      </c>
      <c r="BC1016" s="64" t="str">
        <f t="shared" si="181"/>
        <v/>
      </c>
    </row>
    <row r="1017" spans="2:55" x14ac:dyDescent="0.2">
      <c r="B1017" s="25"/>
      <c r="C1017" s="25"/>
      <c r="D1017" s="25"/>
      <c r="E1017" s="25"/>
      <c r="F1017" s="26"/>
      <c r="G1017" s="26"/>
      <c r="H1017" s="26"/>
      <c r="I1017" s="26"/>
      <c r="J1017" s="25"/>
      <c r="K1017" s="25"/>
      <c r="L1017" s="25"/>
      <c r="M1017" s="25"/>
      <c r="AT1017" s="60" t="str">
        <f t="shared" si="172"/>
        <v/>
      </c>
      <c r="AU1017" s="54" t="str">
        <f t="shared" si="173"/>
        <v/>
      </c>
      <c r="AV1017" s="54" t="str">
        <f t="shared" si="174"/>
        <v/>
      </c>
      <c r="AW1017" s="54" t="str">
        <f t="shared" si="175"/>
        <v/>
      </c>
      <c r="AX1017" s="54" t="str">
        <f t="shared" si="176"/>
        <v/>
      </c>
      <c r="AY1017" s="54" t="str">
        <f t="shared" si="177"/>
        <v/>
      </c>
      <c r="AZ1017" s="54" t="str">
        <f t="shared" si="178"/>
        <v/>
      </c>
      <c r="BA1017" s="54" t="str">
        <f t="shared" si="179"/>
        <v/>
      </c>
      <c r="BB1017" s="64" t="str">
        <f t="shared" si="180"/>
        <v/>
      </c>
      <c r="BC1017" s="64" t="str">
        <f t="shared" si="181"/>
        <v/>
      </c>
    </row>
    <row r="1018" spans="2:55" x14ac:dyDescent="0.2">
      <c r="B1018" s="25"/>
      <c r="C1018" s="25"/>
      <c r="D1018" s="25"/>
      <c r="E1018" s="25"/>
      <c r="F1018" s="26"/>
      <c r="G1018" s="26"/>
      <c r="H1018" s="26"/>
      <c r="I1018" s="26"/>
      <c r="J1018" s="25"/>
      <c r="K1018" s="25"/>
      <c r="L1018" s="25"/>
      <c r="M1018" s="25"/>
      <c r="AT1018" s="60" t="str">
        <f t="shared" si="172"/>
        <v/>
      </c>
      <c r="AU1018" s="54" t="str">
        <f t="shared" si="173"/>
        <v/>
      </c>
      <c r="AV1018" s="54" t="str">
        <f t="shared" si="174"/>
        <v/>
      </c>
      <c r="AW1018" s="54" t="str">
        <f t="shared" si="175"/>
        <v/>
      </c>
      <c r="AX1018" s="54" t="str">
        <f t="shared" si="176"/>
        <v/>
      </c>
      <c r="AY1018" s="54" t="str">
        <f t="shared" si="177"/>
        <v/>
      </c>
      <c r="AZ1018" s="54" t="str">
        <f t="shared" si="178"/>
        <v/>
      </c>
      <c r="BA1018" s="54" t="str">
        <f t="shared" si="179"/>
        <v/>
      </c>
      <c r="BB1018" s="64" t="str">
        <f t="shared" si="180"/>
        <v/>
      </c>
      <c r="BC1018" s="64" t="str">
        <f t="shared" si="181"/>
        <v/>
      </c>
    </row>
    <row r="1019" spans="2:55" x14ac:dyDescent="0.2">
      <c r="B1019" s="25"/>
      <c r="C1019" s="25"/>
      <c r="D1019" s="25"/>
      <c r="E1019" s="25"/>
      <c r="F1019" s="26"/>
      <c r="G1019" s="26"/>
      <c r="H1019" s="26"/>
      <c r="I1019" s="26"/>
      <c r="J1019" s="25"/>
      <c r="K1019" s="25"/>
      <c r="L1019" s="25"/>
      <c r="M1019" s="25"/>
      <c r="AT1019" s="60" t="str">
        <f t="shared" si="172"/>
        <v/>
      </c>
      <c r="AU1019" s="54" t="str">
        <f t="shared" si="173"/>
        <v/>
      </c>
      <c r="AV1019" s="54" t="str">
        <f t="shared" si="174"/>
        <v/>
      </c>
      <c r="AW1019" s="54" t="str">
        <f t="shared" si="175"/>
        <v/>
      </c>
      <c r="AX1019" s="54" t="str">
        <f t="shared" si="176"/>
        <v/>
      </c>
      <c r="AY1019" s="54" t="str">
        <f t="shared" si="177"/>
        <v/>
      </c>
      <c r="AZ1019" s="54" t="str">
        <f t="shared" si="178"/>
        <v/>
      </c>
      <c r="BA1019" s="54" t="str">
        <f t="shared" si="179"/>
        <v/>
      </c>
      <c r="BB1019" s="64" t="str">
        <f t="shared" si="180"/>
        <v/>
      </c>
      <c r="BC1019" s="64" t="str">
        <f t="shared" si="181"/>
        <v/>
      </c>
    </row>
    <row r="1020" spans="2:55" x14ac:dyDescent="0.2">
      <c r="B1020" s="25"/>
      <c r="C1020" s="25"/>
      <c r="D1020" s="25"/>
      <c r="E1020" s="25"/>
      <c r="F1020" s="26"/>
      <c r="G1020" s="26"/>
      <c r="H1020" s="26"/>
      <c r="I1020" s="26"/>
      <c r="J1020" s="25"/>
      <c r="K1020" s="25"/>
      <c r="L1020" s="25"/>
      <c r="M1020" s="25"/>
      <c r="AT1020" s="60" t="str">
        <f t="shared" si="172"/>
        <v/>
      </c>
      <c r="AU1020" s="54" t="str">
        <f t="shared" si="173"/>
        <v/>
      </c>
      <c r="AV1020" s="54" t="str">
        <f t="shared" si="174"/>
        <v/>
      </c>
      <c r="AW1020" s="54" t="str">
        <f t="shared" si="175"/>
        <v/>
      </c>
      <c r="AX1020" s="54" t="str">
        <f t="shared" si="176"/>
        <v/>
      </c>
      <c r="AY1020" s="54" t="str">
        <f t="shared" si="177"/>
        <v/>
      </c>
      <c r="AZ1020" s="54" t="str">
        <f t="shared" si="178"/>
        <v/>
      </c>
      <c r="BA1020" s="54" t="str">
        <f t="shared" si="179"/>
        <v/>
      </c>
      <c r="BB1020" s="64" t="str">
        <f t="shared" si="180"/>
        <v/>
      </c>
      <c r="BC1020" s="64" t="str">
        <f t="shared" si="181"/>
        <v/>
      </c>
    </row>
    <row r="1021" spans="2:55" x14ac:dyDescent="0.2">
      <c r="B1021" s="25"/>
      <c r="C1021" s="25"/>
      <c r="D1021" s="25"/>
      <c r="E1021" s="25"/>
      <c r="F1021" s="26"/>
      <c r="G1021" s="26"/>
      <c r="H1021" s="26"/>
      <c r="I1021" s="26"/>
      <c r="J1021" s="25"/>
      <c r="K1021" s="25"/>
      <c r="L1021" s="25"/>
      <c r="M1021" s="25"/>
      <c r="AT1021" s="60" t="str">
        <f t="shared" si="172"/>
        <v/>
      </c>
      <c r="AU1021" s="54" t="str">
        <f t="shared" si="173"/>
        <v/>
      </c>
      <c r="AV1021" s="54" t="str">
        <f t="shared" si="174"/>
        <v/>
      </c>
      <c r="AW1021" s="54" t="str">
        <f t="shared" si="175"/>
        <v/>
      </c>
      <c r="AX1021" s="54" t="str">
        <f t="shared" si="176"/>
        <v/>
      </c>
      <c r="AY1021" s="54" t="str">
        <f t="shared" si="177"/>
        <v/>
      </c>
      <c r="AZ1021" s="54" t="str">
        <f t="shared" si="178"/>
        <v/>
      </c>
      <c r="BA1021" s="54" t="str">
        <f t="shared" si="179"/>
        <v/>
      </c>
      <c r="BB1021" s="64" t="str">
        <f t="shared" si="180"/>
        <v/>
      </c>
      <c r="BC1021" s="64" t="str">
        <f t="shared" si="181"/>
        <v/>
      </c>
    </row>
    <row r="1022" spans="2:55" x14ac:dyDescent="0.2">
      <c r="B1022" s="25"/>
      <c r="C1022" s="25"/>
      <c r="D1022" s="25"/>
      <c r="E1022" s="25"/>
      <c r="F1022" s="26"/>
      <c r="G1022" s="26"/>
      <c r="H1022" s="26"/>
      <c r="I1022" s="26"/>
      <c r="J1022" s="25"/>
      <c r="K1022" s="25"/>
      <c r="L1022" s="25"/>
      <c r="M1022" s="25"/>
      <c r="AT1022" s="60" t="str">
        <f t="shared" si="172"/>
        <v/>
      </c>
      <c r="AU1022" s="54" t="str">
        <f t="shared" si="173"/>
        <v/>
      </c>
      <c r="AV1022" s="54" t="str">
        <f t="shared" si="174"/>
        <v/>
      </c>
      <c r="AW1022" s="54" t="str">
        <f t="shared" si="175"/>
        <v/>
      </c>
      <c r="AX1022" s="54" t="str">
        <f t="shared" si="176"/>
        <v/>
      </c>
      <c r="AY1022" s="54" t="str">
        <f t="shared" si="177"/>
        <v/>
      </c>
      <c r="AZ1022" s="54" t="str">
        <f t="shared" si="178"/>
        <v/>
      </c>
      <c r="BA1022" s="54" t="str">
        <f t="shared" si="179"/>
        <v/>
      </c>
      <c r="BB1022" s="64" t="str">
        <f t="shared" si="180"/>
        <v/>
      </c>
      <c r="BC1022" s="64" t="str">
        <f t="shared" si="181"/>
        <v/>
      </c>
    </row>
    <row r="1023" spans="2:55" x14ac:dyDescent="0.2">
      <c r="B1023" s="25"/>
      <c r="C1023" s="25"/>
      <c r="D1023" s="25"/>
      <c r="E1023" s="25"/>
      <c r="F1023" s="26"/>
      <c r="G1023" s="26"/>
      <c r="H1023" s="26"/>
      <c r="I1023" s="26"/>
      <c r="J1023" s="25"/>
      <c r="K1023" s="25"/>
      <c r="L1023" s="25"/>
      <c r="M1023" s="25"/>
      <c r="AT1023" s="60" t="str">
        <f t="shared" si="172"/>
        <v/>
      </c>
      <c r="AU1023" s="54" t="str">
        <f t="shared" si="173"/>
        <v/>
      </c>
      <c r="AV1023" s="54" t="str">
        <f t="shared" si="174"/>
        <v/>
      </c>
      <c r="AW1023" s="54" t="str">
        <f t="shared" si="175"/>
        <v/>
      </c>
      <c r="AX1023" s="54" t="str">
        <f t="shared" si="176"/>
        <v/>
      </c>
      <c r="AY1023" s="54" t="str">
        <f t="shared" si="177"/>
        <v/>
      </c>
      <c r="AZ1023" s="54" t="str">
        <f t="shared" si="178"/>
        <v/>
      </c>
      <c r="BA1023" s="54" t="str">
        <f t="shared" si="179"/>
        <v/>
      </c>
      <c r="BB1023" s="64" t="str">
        <f t="shared" si="180"/>
        <v/>
      </c>
      <c r="BC1023" s="64" t="str">
        <f t="shared" si="181"/>
        <v/>
      </c>
    </row>
    <row r="1024" spans="2:55" x14ac:dyDescent="0.2">
      <c r="B1024" s="25"/>
      <c r="C1024" s="25"/>
      <c r="D1024" s="25"/>
      <c r="E1024" s="25"/>
      <c r="F1024" s="26"/>
      <c r="G1024" s="26"/>
      <c r="H1024" s="26"/>
      <c r="I1024" s="26"/>
      <c r="J1024" s="25"/>
      <c r="K1024" s="25"/>
      <c r="L1024" s="25"/>
      <c r="M1024" s="25"/>
      <c r="AT1024" s="60" t="str">
        <f t="shared" si="172"/>
        <v/>
      </c>
      <c r="AU1024" s="54" t="str">
        <f t="shared" si="173"/>
        <v/>
      </c>
      <c r="AV1024" s="54" t="str">
        <f t="shared" si="174"/>
        <v/>
      </c>
      <c r="AW1024" s="54" t="str">
        <f t="shared" si="175"/>
        <v/>
      </c>
      <c r="AX1024" s="54" t="str">
        <f t="shared" si="176"/>
        <v/>
      </c>
      <c r="AY1024" s="54" t="str">
        <f t="shared" si="177"/>
        <v/>
      </c>
      <c r="AZ1024" s="54" t="str">
        <f t="shared" si="178"/>
        <v/>
      </c>
      <c r="BA1024" s="54" t="str">
        <f t="shared" si="179"/>
        <v/>
      </c>
      <c r="BB1024" s="64" t="str">
        <f t="shared" si="180"/>
        <v/>
      </c>
      <c r="BC1024" s="64" t="str">
        <f t="shared" si="181"/>
        <v/>
      </c>
    </row>
    <row r="1025" spans="2:55" x14ac:dyDescent="0.2">
      <c r="B1025" s="25"/>
      <c r="C1025" s="25"/>
      <c r="D1025" s="25"/>
      <c r="E1025" s="25"/>
      <c r="F1025" s="26"/>
      <c r="G1025" s="26"/>
      <c r="H1025" s="26"/>
      <c r="I1025" s="26"/>
      <c r="J1025" s="25"/>
      <c r="K1025" s="25"/>
      <c r="L1025" s="25"/>
      <c r="M1025" s="25"/>
      <c r="AT1025" s="60" t="str">
        <f t="shared" si="172"/>
        <v/>
      </c>
      <c r="AU1025" s="54" t="str">
        <f t="shared" si="173"/>
        <v/>
      </c>
      <c r="AV1025" s="54" t="str">
        <f t="shared" si="174"/>
        <v/>
      </c>
      <c r="AW1025" s="54" t="str">
        <f t="shared" si="175"/>
        <v/>
      </c>
      <c r="AX1025" s="54" t="str">
        <f t="shared" si="176"/>
        <v/>
      </c>
      <c r="AY1025" s="54" t="str">
        <f t="shared" si="177"/>
        <v/>
      </c>
      <c r="AZ1025" s="54" t="str">
        <f t="shared" si="178"/>
        <v/>
      </c>
      <c r="BA1025" s="54" t="str">
        <f t="shared" si="179"/>
        <v/>
      </c>
      <c r="BB1025" s="64" t="str">
        <f t="shared" si="180"/>
        <v/>
      </c>
      <c r="BC1025" s="64" t="str">
        <f t="shared" si="181"/>
        <v/>
      </c>
    </row>
    <row r="1026" spans="2:55" x14ac:dyDescent="0.2">
      <c r="B1026" s="25"/>
      <c r="C1026" s="25"/>
      <c r="D1026" s="25"/>
      <c r="E1026" s="25"/>
      <c r="F1026" s="26"/>
      <c r="G1026" s="26"/>
      <c r="H1026" s="26"/>
      <c r="I1026" s="26"/>
      <c r="J1026" s="25"/>
      <c r="K1026" s="25"/>
      <c r="L1026" s="25"/>
      <c r="M1026" s="25"/>
      <c r="AT1026" s="60" t="str">
        <f t="shared" si="172"/>
        <v/>
      </c>
      <c r="AU1026" s="54" t="str">
        <f t="shared" si="173"/>
        <v/>
      </c>
      <c r="AV1026" s="54" t="str">
        <f t="shared" si="174"/>
        <v/>
      </c>
      <c r="AW1026" s="54" t="str">
        <f t="shared" si="175"/>
        <v/>
      </c>
      <c r="AX1026" s="54" t="str">
        <f t="shared" si="176"/>
        <v/>
      </c>
      <c r="AY1026" s="54" t="str">
        <f t="shared" si="177"/>
        <v/>
      </c>
      <c r="AZ1026" s="54" t="str">
        <f t="shared" si="178"/>
        <v/>
      </c>
      <c r="BA1026" s="54" t="str">
        <f t="shared" si="179"/>
        <v/>
      </c>
      <c r="BB1026" s="64" t="str">
        <f t="shared" si="180"/>
        <v/>
      </c>
      <c r="BC1026" s="64" t="str">
        <f t="shared" si="181"/>
        <v/>
      </c>
    </row>
    <row r="1027" spans="2:55" x14ac:dyDescent="0.2">
      <c r="B1027" s="25"/>
      <c r="C1027" s="25"/>
      <c r="D1027" s="25"/>
      <c r="E1027" s="25"/>
      <c r="F1027" s="26"/>
      <c r="G1027" s="26"/>
      <c r="H1027" s="26"/>
      <c r="I1027" s="26"/>
      <c r="J1027" s="25"/>
      <c r="K1027" s="25"/>
      <c r="L1027" s="25"/>
      <c r="M1027" s="25"/>
      <c r="AT1027" s="60" t="str">
        <f t="shared" si="172"/>
        <v/>
      </c>
      <c r="AU1027" s="54" t="str">
        <f t="shared" si="173"/>
        <v/>
      </c>
      <c r="AV1027" s="54" t="str">
        <f t="shared" si="174"/>
        <v/>
      </c>
      <c r="AW1027" s="54" t="str">
        <f t="shared" si="175"/>
        <v/>
      </c>
      <c r="AX1027" s="54" t="str">
        <f t="shared" si="176"/>
        <v/>
      </c>
      <c r="AY1027" s="54" t="str">
        <f t="shared" si="177"/>
        <v/>
      </c>
      <c r="AZ1027" s="54" t="str">
        <f t="shared" si="178"/>
        <v/>
      </c>
      <c r="BA1027" s="54" t="str">
        <f t="shared" si="179"/>
        <v/>
      </c>
      <c r="BB1027" s="64" t="str">
        <f t="shared" si="180"/>
        <v/>
      </c>
      <c r="BC1027" s="64" t="str">
        <f t="shared" si="181"/>
        <v/>
      </c>
    </row>
    <row r="1028" spans="2:55" x14ac:dyDescent="0.2">
      <c r="B1028" s="25"/>
      <c r="C1028" s="25"/>
      <c r="D1028" s="25"/>
      <c r="E1028" s="25"/>
      <c r="F1028" s="26"/>
      <c r="G1028" s="26"/>
      <c r="H1028" s="26"/>
      <c r="I1028" s="26"/>
      <c r="J1028" s="25"/>
      <c r="K1028" s="25"/>
      <c r="L1028" s="25"/>
      <c r="M1028" s="25"/>
      <c r="AT1028" s="60" t="str">
        <f t="shared" si="172"/>
        <v/>
      </c>
      <c r="AU1028" s="54" t="str">
        <f t="shared" si="173"/>
        <v/>
      </c>
      <c r="AV1028" s="54" t="str">
        <f t="shared" si="174"/>
        <v/>
      </c>
      <c r="AW1028" s="54" t="str">
        <f t="shared" si="175"/>
        <v/>
      </c>
      <c r="AX1028" s="54" t="str">
        <f t="shared" si="176"/>
        <v/>
      </c>
      <c r="AY1028" s="54" t="str">
        <f t="shared" si="177"/>
        <v/>
      </c>
      <c r="AZ1028" s="54" t="str">
        <f t="shared" si="178"/>
        <v/>
      </c>
      <c r="BA1028" s="54" t="str">
        <f t="shared" si="179"/>
        <v/>
      </c>
      <c r="BB1028" s="64" t="str">
        <f t="shared" si="180"/>
        <v/>
      </c>
      <c r="BC1028" s="64" t="str">
        <f t="shared" si="181"/>
        <v/>
      </c>
    </row>
    <row r="1029" spans="2:55" x14ac:dyDescent="0.2">
      <c r="B1029" s="25"/>
      <c r="C1029" s="25"/>
      <c r="D1029" s="25"/>
      <c r="E1029" s="25"/>
      <c r="F1029" s="26"/>
      <c r="G1029" s="26"/>
      <c r="H1029" s="26"/>
      <c r="I1029" s="26"/>
      <c r="J1029" s="25"/>
      <c r="K1029" s="25"/>
      <c r="L1029" s="25"/>
      <c r="M1029" s="25"/>
      <c r="AT1029" s="60" t="str">
        <f t="shared" si="172"/>
        <v/>
      </c>
      <c r="AU1029" s="54" t="str">
        <f t="shared" si="173"/>
        <v/>
      </c>
      <c r="AV1029" s="54" t="str">
        <f t="shared" si="174"/>
        <v/>
      </c>
      <c r="AW1029" s="54" t="str">
        <f t="shared" si="175"/>
        <v/>
      </c>
      <c r="AX1029" s="54" t="str">
        <f t="shared" si="176"/>
        <v/>
      </c>
      <c r="AY1029" s="54" t="str">
        <f t="shared" si="177"/>
        <v/>
      </c>
      <c r="AZ1029" s="54" t="str">
        <f t="shared" si="178"/>
        <v/>
      </c>
      <c r="BA1029" s="54" t="str">
        <f t="shared" si="179"/>
        <v/>
      </c>
      <c r="BB1029" s="64" t="str">
        <f t="shared" si="180"/>
        <v/>
      </c>
      <c r="BC1029" s="64" t="str">
        <f t="shared" si="181"/>
        <v/>
      </c>
    </row>
    <row r="1030" spans="2:55" x14ac:dyDescent="0.2">
      <c r="B1030" s="25"/>
      <c r="C1030" s="25"/>
      <c r="D1030" s="25"/>
      <c r="E1030" s="25"/>
      <c r="F1030" s="26"/>
      <c r="G1030" s="26"/>
      <c r="H1030" s="26"/>
      <c r="I1030" s="26"/>
      <c r="J1030" s="25"/>
      <c r="K1030" s="25"/>
      <c r="L1030" s="25"/>
      <c r="M1030" s="25"/>
      <c r="AT1030" s="60" t="str">
        <f t="shared" si="172"/>
        <v/>
      </c>
      <c r="AU1030" s="54" t="str">
        <f t="shared" si="173"/>
        <v/>
      </c>
      <c r="AV1030" s="54" t="str">
        <f t="shared" si="174"/>
        <v/>
      </c>
      <c r="AW1030" s="54" t="str">
        <f t="shared" si="175"/>
        <v/>
      </c>
      <c r="AX1030" s="54" t="str">
        <f t="shared" si="176"/>
        <v/>
      </c>
      <c r="AY1030" s="54" t="str">
        <f t="shared" si="177"/>
        <v/>
      </c>
      <c r="AZ1030" s="54" t="str">
        <f t="shared" si="178"/>
        <v/>
      </c>
      <c r="BA1030" s="54" t="str">
        <f t="shared" si="179"/>
        <v/>
      </c>
      <c r="BB1030" s="64" t="str">
        <f t="shared" si="180"/>
        <v/>
      </c>
      <c r="BC1030" s="64" t="str">
        <f t="shared" si="181"/>
        <v/>
      </c>
    </row>
    <row r="1031" spans="2:55" x14ac:dyDescent="0.2">
      <c r="B1031" s="25"/>
      <c r="C1031" s="25"/>
      <c r="D1031" s="25"/>
      <c r="E1031" s="25"/>
      <c r="F1031" s="26"/>
      <c r="G1031" s="26"/>
      <c r="H1031" s="26"/>
      <c r="I1031" s="26"/>
      <c r="J1031" s="25"/>
      <c r="K1031" s="25"/>
      <c r="L1031" s="25"/>
      <c r="M1031" s="25"/>
      <c r="AT1031" s="60" t="str">
        <f t="shared" si="172"/>
        <v/>
      </c>
      <c r="AU1031" s="54" t="str">
        <f t="shared" si="173"/>
        <v/>
      </c>
      <c r="AV1031" s="54" t="str">
        <f t="shared" si="174"/>
        <v/>
      </c>
      <c r="AW1031" s="54" t="str">
        <f t="shared" si="175"/>
        <v/>
      </c>
      <c r="AX1031" s="54" t="str">
        <f t="shared" si="176"/>
        <v/>
      </c>
      <c r="AY1031" s="54" t="str">
        <f t="shared" si="177"/>
        <v/>
      </c>
      <c r="AZ1031" s="54" t="str">
        <f t="shared" si="178"/>
        <v/>
      </c>
      <c r="BA1031" s="54" t="str">
        <f t="shared" si="179"/>
        <v/>
      </c>
      <c r="BB1031" s="64" t="str">
        <f t="shared" si="180"/>
        <v/>
      </c>
      <c r="BC1031" s="64" t="str">
        <f t="shared" si="181"/>
        <v/>
      </c>
    </row>
    <row r="1032" spans="2:55" x14ac:dyDescent="0.2">
      <c r="B1032" s="25"/>
      <c r="C1032" s="25"/>
      <c r="D1032" s="25"/>
      <c r="E1032" s="25"/>
      <c r="F1032" s="26"/>
      <c r="G1032" s="26"/>
      <c r="H1032" s="26"/>
      <c r="I1032" s="26"/>
      <c r="J1032" s="25"/>
      <c r="K1032" s="25"/>
      <c r="L1032" s="25"/>
      <c r="M1032" s="25"/>
      <c r="AT1032" s="60" t="str">
        <f t="shared" si="172"/>
        <v/>
      </c>
      <c r="AU1032" s="54" t="str">
        <f t="shared" si="173"/>
        <v/>
      </c>
      <c r="AV1032" s="54" t="str">
        <f t="shared" si="174"/>
        <v/>
      </c>
      <c r="AW1032" s="54" t="str">
        <f t="shared" si="175"/>
        <v/>
      </c>
      <c r="AX1032" s="54" t="str">
        <f t="shared" si="176"/>
        <v/>
      </c>
      <c r="AY1032" s="54" t="str">
        <f t="shared" si="177"/>
        <v/>
      </c>
      <c r="AZ1032" s="54" t="str">
        <f t="shared" si="178"/>
        <v/>
      </c>
      <c r="BA1032" s="54" t="str">
        <f t="shared" si="179"/>
        <v/>
      </c>
      <c r="BB1032" s="64" t="str">
        <f t="shared" si="180"/>
        <v/>
      </c>
      <c r="BC1032" s="64" t="str">
        <f t="shared" si="181"/>
        <v/>
      </c>
    </row>
    <row r="1033" spans="2:55" x14ac:dyDescent="0.2">
      <c r="B1033" s="25"/>
      <c r="C1033" s="25"/>
      <c r="D1033" s="25"/>
      <c r="E1033" s="25"/>
      <c r="F1033" s="26"/>
      <c r="G1033" s="26"/>
      <c r="H1033" s="26"/>
      <c r="I1033" s="26"/>
      <c r="J1033" s="25"/>
      <c r="K1033" s="25"/>
      <c r="L1033" s="25"/>
      <c r="M1033" s="25"/>
      <c r="AT1033" s="60" t="str">
        <f t="shared" si="172"/>
        <v/>
      </c>
      <c r="AU1033" s="54" t="str">
        <f t="shared" si="173"/>
        <v/>
      </c>
      <c r="AV1033" s="54" t="str">
        <f t="shared" si="174"/>
        <v/>
      </c>
      <c r="AW1033" s="54" t="str">
        <f t="shared" si="175"/>
        <v/>
      </c>
      <c r="AX1033" s="54" t="str">
        <f t="shared" si="176"/>
        <v/>
      </c>
      <c r="AY1033" s="54" t="str">
        <f t="shared" si="177"/>
        <v/>
      </c>
      <c r="AZ1033" s="54" t="str">
        <f t="shared" si="178"/>
        <v/>
      </c>
      <c r="BA1033" s="54" t="str">
        <f t="shared" si="179"/>
        <v/>
      </c>
      <c r="BB1033" s="64" t="str">
        <f t="shared" si="180"/>
        <v/>
      </c>
      <c r="BC1033" s="64" t="str">
        <f t="shared" si="181"/>
        <v/>
      </c>
    </row>
    <row r="1034" spans="2:55" x14ac:dyDescent="0.2">
      <c r="B1034" s="25"/>
      <c r="C1034" s="25"/>
      <c r="D1034" s="25"/>
      <c r="E1034" s="25"/>
      <c r="F1034" s="26"/>
      <c r="G1034" s="26"/>
      <c r="H1034" s="26"/>
      <c r="I1034" s="26"/>
      <c r="J1034" s="25"/>
      <c r="K1034" s="25"/>
      <c r="L1034" s="25"/>
      <c r="M1034" s="25"/>
      <c r="AT1034" s="60" t="str">
        <f t="shared" si="172"/>
        <v/>
      </c>
      <c r="AU1034" s="54" t="str">
        <f t="shared" si="173"/>
        <v/>
      </c>
      <c r="AV1034" s="54" t="str">
        <f t="shared" si="174"/>
        <v/>
      </c>
      <c r="AW1034" s="54" t="str">
        <f t="shared" si="175"/>
        <v/>
      </c>
      <c r="AX1034" s="54" t="str">
        <f t="shared" si="176"/>
        <v/>
      </c>
      <c r="AY1034" s="54" t="str">
        <f t="shared" si="177"/>
        <v/>
      </c>
      <c r="AZ1034" s="54" t="str">
        <f t="shared" si="178"/>
        <v/>
      </c>
      <c r="BA1034" s="54" t="str">
        <f t="shared" si="179"/>
        <v/>
      </c>
      <c r="BB1034" s="64" t="str">
        <f t="shared" si="180"/>
        <v/>
      </c>
      <c r="BC1034" s="64" t="str">
        <f t="shared" si="181"/>
        <v/>
      </c>
    </row>
    <row r="1035" spans="2:55" x14ac:dyDescent="0.2">
      <c r="B1035" s="25"/>
      <c r="C1035" s="25"/>
      <c r="D1035" s="25"/>
      <c r="E1035" s="25"/>
      <c r="F1035" s="26"/>
      <c r="G1035" s="26"/>
      <c r="H1035" s="26"/>
      <c r="I1035" s="26"/>
      <c r="J1035" s="25"/>
      <c r="K1035" s="25"/>
      <c r="L1035" s="25"/>
      <c r="M1035" s="25"/>
      <c r="AT1035" s="60" t="str">
        <f t="shared" si="172"/>
        <v/>
      </c>
      <c r="AU1035" s="54" t="str">
        <f t="shared" si="173"/>
        <v/>
      </c>
      <c r="AV1035" s="54" t="str">
        <f t="shared" si="174"/>
        <v/>
      </c>
      <c r="AW1035" s="54" t="str">
        <f t="shared" si="175"/>
        <v/>
      </c>
      <c r="AX1035" s="54" t="str">
        <f t="shared" si="176"/>
        <v/>
      </c>
      <c r="AY1035" s="54" t="str">
        <f t="shared" si="177"/>
        <v/>
      </c>
      <c r="AZ1035" s="54" t="str">
        <f t="shared" si="178"/>
        <v/>
      </c>
      <c r="BA1035" s="54" t="str">
        <f t="shared" si="179"/>
        <v/>
      </c>
      <c r="BB1035" s="64" t="str">
        <f t="shared" si="180"/>
        <v/>
      </c>
      <c r="BC1035" s="64" t="str">
        <f t="shared" si="181"/>
        <v/>
      </c>
    </row>
    <row r="1036" spans="2:55" x14ac:dyDescent="0.2">
      <c r="B1036" s="25"/>
      <c r="C1036" s="25"/>
      <c r="D1036" s="25"/>
      <c r="E1036" s="25"/>
      <c r="F1036" s="26"/>
      <c r="G1036" s="26"/>
      <c r="H1036" s="26"/>
      <c r="I1036" s="26"/>
      <c r="J1036" s="25"/>
      <c r="K1036" s="25"/>
      <c r="L1036" s="25"/>
      <c r="M1036" s="25"/>
      <c r="AT1036" s="60" t="str">
        <f t="shared" ref="AT1036:AT1099" si="182">IF(ISBLANK(B1036),"",B1036)</f>
        <v/>
      </c>
      <c r="AU1036" s="54" t="str">
        <f t="shared" ref="AU1036:AU1099" si="183">IF(ISBLANK(C1036),"",C1036)</f>
        <v/>
      </c>
      <c r="AV1036" s="54" t="str">
        <f t="shared" ref="AV1036:AV1099" si="184">IF(ISBLANK(E1036),"",E1036)</f>
        <v/>
      </c>
      <c r="AW1036" s="54" t="str">
        <f t="shared" ref="AW1036:AW1099" si="185">IF(ISBLANK(F1036),"",F1036)</f>
        <v/>
      </c>
      <c r="AX1036" s="54" t="str">
        <f t="shared" ref="AX1036:AX1099" si="186">IF(ISBLANK(G1036),"",G1036)</f>
        <v/>
      </c>
      <c r="AY1036" s="54" t="str">
        <f t="shared" ref="AY1036:AY1099" si="187">IF(ISBLANK(H1036),"",H1036)</f>
        <v/>
      </c>
      <c r="AZ1036" s="54" t="str">
        <f t="shared" ref="AZ1036:AZ1099" si="188">IF(ISBLANK(I1036),"",I1036)</f>
        <v/>
      </c>
      <c r="BA1036" s="54" t="str">
        <f t="shared" ref="BA1036:BA1099" si="189">IF(ISBLANK(K1036),"",K1036)</f>
        <v/>
      </c>
      <c r="BB1036" s="64" t="str">
        <f t="shared" ref="BB1036:BB1089" si="190">IF(ISBLANK(L1036),"",L1036/60)</f>
        <v/>
      </c>
      <c r="BC1036" s="64" t="str">
        <f t="shared" ref="BC1036:BC1092" si="191">IF(ISBLANK(M1036),"",M1036/60)</f>
        <v/>
      </c>
    </row>
    <row r="1037" spans="2:55" x14ac:dyDescent="0.2">
      <c r="B1037" s="25"/>
      <c r="C1037" s="25"/>
      <c r="D1037" s="25"/>
      <c r="E1037" s="25"/>
      <c r="F1037" s="26"/>
      <c r="G1037" s="26"/>
      <c r="H1037" s="26"/>
      <c r="I1037" s="26"/>
      <c r="J1037" s="25"/>
      <c r="K1037" s="25"/>
      <c r="L1037" s="25"/>
      <c r="M1037" s="25"/>
      <c r="AT1037" s="60" t="str">
        <f t="shared" si="182"/>
        <v/>
      </c>
      <c r="AU1037" s="54" t="str">
        <f t="shared" si="183"/>
        <v/>
      </c>
      <c r="AV1037" s="54" t="str">
        <f t="shared" si="184"/>
        <v/>
      </c>
      <c r="AW1037" s="54" t="str">
        <f t="shared" si="185"/>
        <v/>
      </c>
      <c r="AX1037" s="54" t="str">
        <f t="shared" si="186"/>
        <v/>
      </c>
      <c r="AY1037" s="54" t="str">
        <f t="shared" si="187"/>
        <v/>
      </c>
      <c r="AZ1037" s="54" t="str">
        <f t="shared" si="188"/>
        <v/>
      </c>
      <c r="BA1037" s="54" t="str">
        <f t="shared" si="189"/>
        <v/>
      </c>
      <c r="BB1037" s="64" t="str">
        <f t="shared" si="190"/>
        <v/>
      </c>
      <c r="BC1037" s="64" t="str">
        <f t="shared" si="191"/>
        <v/>
      </c>
    </row>
    <row r="1038" spans="2:55" x14ac:dyDescent="0.2">
      <c r="B1038" s="25"/>
      <c r="C1038" s="25"/>
      <c r="D1038" s="25"/>
      <c r="E1038" s="25"/>
      <c r="F1038" s="26"/>
      <c r="G1038" s="26"/>
      <c r="H1038" s="26"/>
      <c r="I1038" s="26"/>
      <c r="J1038" s="25"/>
      <c r="K1038" s="25"/>
      <c r="L1038" s="25"/>
      <c r="M1038" s="25"/>
      <c r="AT1038" s="60" t="str">
        <f t="shared" si="182"/>
        <v/>
      </c>
      <c r="AU1038" s="54" t="str">
        <f t="shared" si="183"/>
        <v/>
      </c>
      <c r="AV1038" s="54" t="str">
        <f t="shared" si="184"/>
        <v/>
      </c>
      <c r="AW1038" s="54" t="str">
        <f t="shared" si="185"/>
        <v/>
      </c>
      <c r="AX1038" s="54" t="str">
        <f t="shared" si="186"/>
        <v/>
      </c>
      <c r="AY1038" s="54" t="str">
        <f t="shared" si="187"/>
        <v/>
      </c>
      <c r="AZ1038" s="54" t="str">
        <f t="shared" si="188"/>
        <v/>
      </c>
      <c r="BA1038" s="54" t="str">
        <f t="shared" si="189"/>
        <v/>
      </c>
      <c r="BB1038" s="64" t="str">
        <f t="shared" si="190"/>
        <v/>
      </c>
      <c r="BC1038" s="64" t="str">
        <f t="shared" si="191"/>
        <v/>
      </c>
    </row>
    <row r="1039" spans="2:55" x14ac:dyDescent="0.2">
      <c r="B1039" s="25"/>
      <c r="C1039" s="25"/>
      <c r="D1039" s="25"/>
      <c r="E1039" s="25"/>
      <c r="F1039" s="26"/>
      <c r="G1039" s="26"/>
      <c r="H1039" s="26"/>
      <c r="I1039" s="26"/>
      <c r="J1039" s="25"/>
      <c r="K1039" s="25"/>
      <c r="L1039" s="25"/>
      <c r="M1039" s="25"/>
      <c r="AT1039" s="60" t="str">
        <f t="shared" si="182"/>
        <v/>
      </c>
      <c r="AU1039" s="54" t="str">
        <f t="shared" si="183"/>
        <v/>
      </c>
      <c r="AV1039" s="54" t="str">
        <f t="shared" si="184"/>
        <v/>
      </c>
      <c r="AW1039" s="54" t="str">
        <f t="shared" si="185"/>
        <v/>
      </c>
      <c r="AX1039" s="54" t="str">
        <f t="shared" si="186"/>
        <v/>
      </c>
      <c r="AY1039" s="54" t="str">
        <f t="shared" si="187"/>
        <v/>
      </c>
      <c r="AZ1039" s="54" t="str">
        <f t="shared" si="188"/>
        <v/>
      </c>
      <c r="BA1039" s="54" t="str">
        <f t="shared" si="189"/>
        <v/>
      </c>
      <c r="BB1039" s="64" t="str">
        <f t="shared" si="190"/>
        <v/>
      </c>
      <c r="BC1039" s="64" t="str">
        <f t="shared" si="191"/>
        <v/>
      </c>
    </row>
    <row r="1040" spans="2:55" x14ac:dyDescent="0.2">
      <c r="B1040" s="25"/>
      <c r="C1040" s="25"/>
      <c r="D1040" s="25"/>
      <c r="E1040" s="25"/>
      <c r="F1040" s="26"/>
      <c r="G1040" s="26"/>
      <c r="H1040" s="26"/>
      <c r="I1040" s="26"/>
      <c r="J1040" s="25"/>
      <c r="K1040" s="25"/>
      <c r="L1040" s="25"/>
      <c r="M1040" s="25"/>
      <c r="AT1040" s="60" t="str">
        <f t="shared" si="182"/>
        <v/>
      </c>
      <c r="AU1040" s="54" t="str">
        <f t="shared" si="183"/>
        <v/>
      </c>
      <c r="AV1040" s="54" t="str">
        <f t="shared" si="184"/>
        <v/>
      </c>
      <c r="AW1040" s="54" t="str">
        <f t="shared" si="185"/>
        <v/>
      </c>
      <c r="AX1040" s="54" t="str">
        <f t="shared" si="186"/>
        <v/>
      </c>
      <c r="AY1040" s="54" t="str">
        <f t="shared" si="187"/>
        <v/>
      </c>
      <c r="AZ1040" s="54" t="str">
        <f t="shared" si="188"/>
        <v/>
      </c>
      <c r="BA1040" s="54" t="str">
        <f t="shared" si="189"/>
        <v/>
      </c>
      <c r="BB1040" s="64" t="str">
        <f t="shared" si="190"/>
        <v/>
      </c>
      <c r="BC1040" s="64" t="str">
        <f t="shared" si="191"/>
        <v/>
      </c>
    </row>
    <row r="1041" spans="2:55" x14ac:dyDescent="0.2">
      <c r="B1041" s="25"/>
      <c r="C1041" s="25"/>
      <c r="D1041" s="25"/>
      <c r="E1041" s="25"/>
      <c r="F1041" s="26"/>
      <c r="G1041" s="26"/>
      <c r="H1041" s="26"/>
      <c r="I1041" s="26"/>
      <c r="J1041" s="25"/>
      <c r="K1041" s="25"/>
      <c r="L1041" s="25"/>
      <c r="M1041" s="25"/>
      <c r="AT1041" s="60" t="str">
        <f t="shared" si="182"/>
        <v/>
      </c>
      <c r="AU1041" s="54" t="str">
        <f t="shared" si="183"/>
        <v/>
      </c>
      <c r="AV1041" s="54" t="str">
        <f t="shared" si="184"/>
        <v/>
      </c>
      <c r="AW1041" s="54" t="str">
        <f t="shared" si="185"/>
        <v/>
      </c>
      <c r="AX1041" s="54" t="str">
        <f t="shared" si="186"/>
        <v/>
      </c>
      <c r="AY1041" s="54" t="str">
        <f t="shared" si="187"/>
        <v/>
      </c>
      <c r="AZ1041" s="54" t="str">
        <f t="shared" si="188"/>
        <v/>
      </c>
      <c r="BA1041" s="54" t="str">
        <f t="shared" si="189"/>
        <v/>
      </c>
      <c r="BB1041" s="64" t="str">
        <f t="shared" si="190"/>
        <v/>
      </c>
      <c r="BC1041" s="64" t="str">
        <f t="shared" si="191"/>
        <v/>
      </c>
    </row>
    <row r="1042" spans="2:55" x14ac:dyDescent="0.2">
      <c r="B1042" s="25"/>
      <c r="C1042" s="25"/>
      <c r="D1042" s="25"/>
      <c r="E1042" s="25"/>
      <c r="F1042" s="26"/>
      <c r="G1042" s="26"/>
      <c r="H1042" s="26"/>
      <c r="I1042" s="26"/>
      <c r="J1042" s="25"/>
      <c r="K1042" s="25"/>
      <c r="L1042" s="25"/>
      <c r="M1042" s="25"/>
      <c r="AT1042" s="60" t="str">
        <f t="shared" si="182"/>
        <v/>
      </c>
      <c r="AU1042" s="54" t="str">
        <f t="shared" si="183"/>
        <v/>
      </c>
      <c r="AV1042" s="54" t="str">
        <f t="shared" si="184"/>
        <v/>
      </c>
      <c r="AW1042" s="54" t="str">
        <f t="shared" si="185"/>
        <v/>
      </c>
      <c r="AX1042" s="54" t="str">
        <f t="shared" si="186"/>
        <v/>
      </c>
      <c r="AY1042" s="54" t="str">
        <f t="shared" si="187"/>
        <v/>
      </c>
      <c r="AZ1042" s="54" t="str">
        <f t="shared" si="188"/>
        <v/>
      </c>
      <c r="BA1042" s="54" t="str">
        <f t="shared" si="189"/>
        <v/>
      </c>
      <c r="BB1042" s="64" t="str">
        <f t="shared" si="190"/>
        <v/>
      </c>
      <c r="BC1042" s="64" t="str">
        <f t="shared" si="191"/>
        <v/>
      </c>
    </row>
    <row r="1043" spans="2:55" x14ac:dyDescent="0.2">
      <c r="B1043" s="25"/>
      <c r="C1043" s="25"/>
      <c r="D1043" s="25"/>
      <c r="E1043" s="25"/>
      <c r="F1043" s="26"/>
      <c r="G1043" s="26"/>
      <c r="H1043" s="26"/>
      <c r="I1043" s="26"/>
      <c r="J1043" s="25"/>
      <c r="K1043" s="25"/>
      <c r="L1043" s="25"/>
      <c r="M1043" s="25"/>
      <c r="AT1043" s="60" t="str">
        <f t="shared" si="182"/>
        <v/>
      </c>
      <c r="AU1043" s="54" t="str">
        <f t="shared" si="183"/>
        <v/>
      </c>
      <c r="AV1043" s="54" t="str">
        <f t="shared" si="184"/>
        <v/>
      </c>
      <c r="AW1043" s="54" t="str">
        <f t="shared" si="185"/>
        <v/>
      </c>
      <c r="AX1043" s="54" t="str">
        <f t="shared" si="186"/>
        <v/>
      </c>
      <c r="AY1043" s="54" t="str">
        <f t="shared" si="187"/>
        <v/>
      </c>
      <c r="AZ1043" s="54" t="str">
        <f t="shared" si="188"/>
        <v/>
      </c>
      <c r="BA1043" s="54" t="str">
        <f t="shared" si="189"/>
        <v/>
      </c>
      <c r="BB1043" s="64" t="str">
        <f t="shared" si="190"/>
        <v/>
      </c>
      <c r="BC1043" s="64" t="str">
        <f t="shared" si="191"/>
        <v/>
      </c>
    </row>
    <row r="1044" spans="2:55" x14ac:dyDescent="0.2">
      <c r="B1044" s="25"/>
      <c r="C1044" s="25"/>
      <c r="D1044" s="25"/>
      <c r="E1044" s="25"/>
      <c r="F1044" s="26"/>
      <c r="G1044" s="26"/>
      <c r="H1044" s="26"/>
      <c r="I1044" s="26"/>
      <c r="J1044" s="25"/>
      <c r="K1044" s="25"/>
      <c r="L1044" s="25"/>
      <c r="M1044" s="25"/>
      <c r="AT1044" s="60" t="str">
        <f t="shared" si="182"/>
        <v/>
      </c>
      <c r="AU1044" s="54" t="str">
        <f t="shared" si="183"/>
        <v/>
      </c>
      <c r="AV1044" s="54" t="str">
        <f t="shared" si="184"/>
        <v/>
      </c>
      <c r="AW1044" s="54" t="str">
        <f t="shared" si="185"/>
        <v/>
      </c>
      <c r="AX1044" s="54" t="str">
        <f t="shared" si="186"/>
        <v/>
      </c>
      <c r="AY1044" s="54" t="str">
        <f t="shared" si="187"/>
        <v/>
      </c>
      <c r="AZ1044" s="54" t="str">
        <f t="shared" si="188"/>
        <v/>
      </c>
      <c r="BA1044" s="54" t="str">
        <f t="shared" si="189"/>
        <v/>
      </c>
      <c r="BB1044" s="64" t="str">
        <f t="shared" si="190"/>
        <v/>
      </c>
      <c r="BC1044" s="64" t="str">
        <f t="shared" si="191"/>
        <v/>
      </c>
    </row>
    <row r="1045" spans="2:55" x14ac:dyDescent="0.2">
      <c r="B1045" s="25"/>
      <c r="C1045" s="25"/>
      <c r="D1045" s="25"/>
      <c r="E1045" s="25"/>
      <c r="F1045" s="26"/>
      <c r="G1045" s="26"/>
      <c r="H1045" s="26"/>
      <c r="I1045" s="26"/>
      <c r="J1045" s="25"/>
      <c r="K1045" s="25"/>
      <c r="L1045" s="25"/>
      <c r="M1045" s="25"/>
      <c r="AT1045" s="60" t="str">
        <f t="shared" si="182"/>
        <v/>
      </c>
      <c r="AU1045" s="54" t="str">
        <f t="shared" si="183"/>
        <v/>
      </c>
      <c r="AV1045" s="54" t="str">
        <f t="shared" si="184"/>
        <v/>
      </c>
      <c r="AW1045" s="54" t="str">
        <f t="shared" si="185"/>
        <v/>
      </c>
      <c r="AX1045" s="54" t="str">
        <f t="shared" si="186"/>
        <v/>
      </c>
      <c r="AY1045" s="54" t="str">
        <f t="shared" si="187"/>
        <v/>
      </c>
      <c r="AZ1045" s="54" t="str">
        <f t="shared" si="188"/>
        <v/>
      </c>
      <c r="BA1045" s="54" t="str">
        <f t="shared" si="189"/>
        <v/>
      </c>
      <c r="BB1045" s="64" t="str">
        <f t="shared" si="190"/>
        <v/>
      </c>
      <c r="BC1045" s="64" t="str">
        <f t="shared" si="191"/>
        <v/>
      </c>
    </row>
    <row r="1046" spans="2:55" x14ac:dyDescent="0.2">
      <c r="B1046" s="25"/>
      <c r="C1046" s="25"/>
      <c r="D1046" s="25"/>
      <c r="E1046" s="25"/>
      <c r="F1046" s="26"/>
      <c r="G1046" s="26"/>
      <c r="H1046" s="26"/>
      <c r="I1046" s="26"/>
      <c r="J1046" s="25"/>
      <c r="K1046" s="25"/>
      <c r="L1046" s="25"/>
      <c r="M1046" s="25"/>
      <c r="AT1046" s="60" t="str">
        <f t="shared" si="182"/>
        <v/>
      </c>
      <c r="AU1046" s="54" t="str">
        <f t="shared" si="183"/>
        <v/>
      </c>
      <c r="AV1046" s="54" t="str">
        <f t="shared" si="184"/>
        <v/>
      </c>
      <c r="AW1046" s="54" t="str">
        <f t="shared" si="185"/>
        <v/>
      </c>
      <c r="AX1046" s="54" t="str">
        <f t="shared" si="186"/>
        <v/>
      </c>
      <c r="AY1046" s="54" t="str">
        <f t="shared" si="187"/>
        <v/>
      </c>
      <c r="AZ1046" s="54" t="str">
        <f t="shared" si="188"/>
        <v/>
      </c>
      <c r="BA1046" s="54" t="str">
        <f t="shared" si="189"/>
        <v/>
      </c>
      <c r="BB1046" s="64" t="str">
        <f t="shared" si="190"/>
        <v/>
      </c>
      <c r="BC1046" s="64" t="str">
        <f t="shared" si="191"/>
        <v/>
      </c>
    </row>
    <row r="1047" spans="2:55" x14ac:dyDescent="0.2">
      <c r="B1047" s="25"/>
      <c r="C1047" s="25"/>
      <c r="D1047" s="25"/>
      <c r="E1047" s="25"/>
      <c r="F1047" s="26"/>
      <c r="G1047" s="26"/>
      <c r="H1047" s="26"/>
      <c r="I1047" s="26"/>
      <c r="J1047" s="25"/>
      <c r="K1047" s="25"/>
      <c r="L1047" s="25"/>
      <c r="M1047" s="25"/>
      <c r="AT1047" s="60" t="str">
        <f t="shared" si="182"/>
        <v/>
      </c>
      <c r="AU1047" s="54" t="str">
        <f t="shared" si="183"/>
        <v/>
      </c>
      <c r="AV1047" s="54" t="str">
        <f t="shared" si="184"/>
        <v/>
      </c>
      <c r="AW1047" s="54" t="str">
        <f t="shared" si="185"/>
        <v/>
      </c>
      <c r="AX1047" s="54" t="str">
        <f t="shared" si="186"/>
        <v/>
      </c>
      <c r="AY1047" s="54" t="str">
        <f t="shared" si="187"/>
        <v/>
      </c>
      <c r="AZ1047" s="54" t="str">
        <f t="shared" si="188"/>
        <v/>
      </c>
      <c r="BA1047" s="54" t="str">
        <f t="shared" si="189"/>
        <v/>
      </c>
      <c r="BB1047" s="64" t="str">
        <f t="shared" si="190"/>
        <v/>
      </c>
      <c r="BC1047" s="64" t="str">
        <f t="shared" si="191"/>
        <v/>
      </c>
    </row>
    <row r="1048" spans="2:55" x14ac:dyDescent="0.2">
      <c r="B1048" s="25"/>
      <c r="C1048" s="25"/>
      <c r="D1048" s="25"/>
      <c r="E1048" s="25"/>
      <c r="F1048" s="26"/>
      <c r="G1048" s="26"/>
      <c r="H1048" s="26"/>
      <c r="I1048" s="26"/>
      <c r="J1048" s="25"/>
      <c r="K1048" s="25"/>
      <c r="L1048" s="25"/>
      <c r="M1048" s="25"/>
      <c r="AT1048" s="60" t="str">
        <f t="shared" si="182"/>
        <v/>
      </c>
      <c r="AU1048" s="54" t="str">
        <f t="shared" si="183"/>
        <v/>
      </c>
      <c r="AV1048" s="54" t="str">
        <f t="shared" si="184"/>
        <v/>
      </c>
      <c r="AW1048" s="54" t="str">
        <f t="shared" si="185"/>
        <v/>
      </c>
      <c r="AX1048" s="54" t="str">
        <f t="shared" si="186"/>
        <v/>
      </c>
      <c r="AY1048" s="54" t="str">
        <f t="shared" si="187"/>
        <v/>
      </c>
      <c r="AZ1048" s="54" t="str">
        <f t="shared" si="188"/>
        <v/>
      </c>
      <c r="BA1048" s="54" t="str">
        <f t="shared" si="189"/>
        <v/>
      </c>
      <c r="BB1048" s="64" t="str">
        <f t="shared" si="190"/>
        <v/>
      </c>
      <c r="BC1048" s="64" t="str">
        <f t="shared" si="191"/>
        <v/>
      </c>
    </row>
    <row r="1049" spans="2:55" x14ac:dyDescent="0.2">
      <c r="B1049" s="25"/>
      <c r="C1049" s="25"/>
      <c r="D1049" s="25"/>
      <c r="E1049" s="25"/>
      <c r="F1049" s="26"/>
      <c r="G1049" s="26"/>
      <c r="H1049" s="26"/>
      <c r="I1049" s="26"/>
      <c r="J1049" s="25"/>
      <c r="K1049" s="25"/>
      <c r="L1049" s="25"/>
      <c r="M1049" s="25"/>
      <c r="AT1049" s="60" t="str">
        <f t="shared" si="182"/>
        <v/>
      </c>
      <c r="AU1049" s="54" t="str">
        <f t="shared" si="183"/>
        <v/>
      </c>
      <c r="AV1049" s="54" t="str">
        <f t="shared" si="184"/>
        <v/>
      </c>
      <c r="AW1049" s="54" t="str">
        <f t="shared" si="185"/>
        <v/>
      </c>
      <c r="AX1049" s="54" t="str">
        <f t="shared" si="186"/>
        <v/>
      </c>
      <c r="AY1049" s="54" t="str">
        <f t="shared" si="187"/>
        <v/>
      </c>
      <c r="AZ1049" s="54" t="str">
        <f t="shared" si="188"/>
        <v/>
      </c>
      <c r="BA1049" s="54" t="str">
        <f t="shared" si="189"/>
        <v/>
      </c>
      <c r="BB1049" s="64" t="str">
        <f t="shared" si="190"/>
        <v/>
      </c>
      <c r="BC1049" s="64" t="str">
        <f t="shared" si="191"/>
        <v/>
      </c>
    </row>
    <row r="1050" spans="2:55" x14ac:dyDescent="0.2">
      <c r="B1050" s="25"/>
      <c r="C1050" s="25"/>
      <c r="D1050" s="25"/>
      <c r="E1050" s="25"/>
      <c r="F1050" s="26"/>
      <c r="G1050" s="26"/>
      <c r="H1050" s="26"/>
      <c r="I1050" s="26"/>
      <c r="J1050" s="25"/>
      <c r="K1050" s="25"/>
      <c r="L1050" s="25"/>
      <c r="M1050" s="25"/>
      <c r="AT1050" s="60" t="str">
        <f t="shared" si="182"/>
        <v/>
      </c>
      <c r="AU1050" s="54" t="str">
        <f t="shared" si="183"/>
        <v/>
      </c>
      <c r="AV1050" s="54" t="str">
        <f t="shared" si="184"/>
        <v/>
      </c>
      <c r="AW1050" s="54" t="str">
        <f t="shared" si="185"/>
        <v/>
      </c>
      <c r="AX1050" s="54" t="str">
        <f t="shared" si="186"/>
        <v/>
      </c>
      <c r="AY1050" s="54" t="str">
        <f t="shared" si="187"/>
        <v/>
      </c>
      <c r="AZ1050" s="54" t="str">
        <f t="shared" si="188"/>
        <v/>
      </c>
      <c r="BA1050" s="54" t="str">
        <f t="shared" si="189"/>
        <v/>
      </c>
      <c r="BB1050" s="64" t="str">
        <f t="shared" si="190"/>
        <v/>
      </c>
      <c r="BC1050" s="64" t="str">
        <f t="shared" si="191"/>
        <v/>
      </c>
    </row>
    <row r="1051" spans="2:55" x14ac:dyDescent="0.2">
      <c r="B1051" s="25"/>
      <c r="C1051" s="25"/>
      <c r="D1051" s="25"/>
      <c r="E1051" s="25"/>
      <c r="F1051" s="26"/>
      <c r="G1051" s="26"/>
      <c r="H1051" s="26"/>
      <c r="I1051" s="26"/>
      <c r="J1051" s="25"/>
      <c r="K1051" s="25"/>
      <c r="L1051" s="25"/>
      <c r="M1051" s="25"/>
      <c r="AT1051" s="60" t="str">
        <f t="shared" si="182"/>
        <v/>
      </c>
      <c r="AU1051" s="54" t="str">
        <f t="shared" si="183"/>
        <v/>
      </c>
      <c r="AV1051" s="54" t="str">
        <f t="shared" si="184"/>
        <v/>
      </c>
      <c r="AW1051" s="54" t="str">
        <f t="shared" si="185"/>
        <v/>
      </c>
      <c r="AX1051" s="54" t="str">
        <f t="shared" si="186"/>
        <v/>
      </c>
      <c r="AY1051" s="54" t="str">
        <f t="shared" si="187"/>
        <v/>
      </c>
      <c r="AZ1051" s="54" t="str">
        <f t="shared" si="188"/>
        <v/>
      </c>
      <c r="BA1051" s="54" t="str">
        <f t="shared" si="189"/>
        <v/>
      </c>
      <c r="BB1051" s="64" t="str">
        <f t="shared" si="190"/>
        <v/>
      </c>
      <c r="BC1051" s="64" t="str">
        <f t="shared" si="191"/>
        <v/>
      </c>
    </row>
    <row r="1052" spans="2:55" x14ac:dyDescent="0.2">
      <c r="B1052" s="25"/>
      <c r="C1052" s="25"/>
      <c r="D1052" s="25"/>
      <c r="E1052" s="25"/>
      <c r="F1052" s="26"/>
      <c r="G1052" s="26"/>
      <c r="H1052" s="26"/>
      <c r="I1052" s="26"/>
      <c r="J1052" s="25"/>
      <c r="K1052" s="25"/>
      <c r="L1052" s="25"/>
      <c r="M1052" s="25"/>
      <c r="AT1052" s="60" t="str">
        <f t="shared" si="182"/>
        <v/>
      </c>
      <c r="AU1052" s="54" t="str">
        <f t="shared" si="183"/>
        <v/>
      </c>
      <c r="AV1052" s="54" t="str">
        <f t="shared" si="184"/>
        <v/>
      </c>
      <c r="AW1052" s="54" t="str">
        <f t="shared" si="185"/>
        <v/>
      </c>
      <c r="AX1052" s="54" t="str">
        <f t="shared" si="186"/>
        <v/>
      </c>
      <c r="AY1052" s="54" t="str">
        <f t="shared" si="187"/>
        <v/>
      </c>
      <c r="AZ1052" s="54" t="str">
        <f t="shared" si="188"/>
        <v/>
      </c>
      <c r="BA1052" s="54" t="str">
        <f t="shared" si="189"/>
        <v/>
      </c>
      <c r="BB1052" s="64" t="str">
        <f t="shared" si="190"/>
        <v/>
      </c>
      <c r="BC1052" s="64" t="str">
        <f t="shared" si="191"/>
        <v/>
      </c>
    </row>
    <row r="1053" spans="2:55" x14ac:dyDescent="0.2">
      <c r="B1053" s="25"/>
      <c r="C1053" s="25"/>
      <c r="D1053" s="25"/>
      <c r="E1053" s="25"/>
      <c r="F1053" s="26"/>
      <c r="G1053" s="26"/>
      <c r="H1053" s="26"/>
      <c r="I1053" s="26"/>
      <c r="J1053" s="25"/>
      <c r="K1053" s="25"/>
      <c r="L1053" s="25"/>
      <c r="M1053" s="25"/>
      <c r="AT1053" s="60" t="str">
        <f t="shared" si="182"/>
        <v/>
      </c>
      <c r="AU1053" s="54" t="str">
        <f t="shared" si="183"/>
        <v/>
      </c>
      <c r="AV1053" s="54" t="str">
        <f t="shared" si="184"/>
        <v/>
      </c>
      <c r="AW1053" s="54" t="str">
        <f t="shared" si="185"/>
        <v/>
      </c>
      <c r="AX1053" s="54" t="str">
        <f t="shared" si="186"/>
        <v/>
      </c>
      <c r="AY1053" s="54" t="str">
        <f t="shared" si="187"/>
        <v/>
      </c>
      <c r="AZ1053" s="54" t="str">
        <f t="shared" si="188"/>
        <v/>
      </c>
      <c r="BA1053" s="54" t="str">
        <f t="shared" si="189"/>
        <v/>
      </c>
      <c r="BB1053" s="64" t="str">
        <f t="shared" si="190"/>
        <v/>
      </c>
      <c r="BC1053" s="64" t="str">
        <f t="shared" si="191"/>
        <v/>
      </c>
    </row>
    <row r="1054" spans="2:55" x14ac:dyDescent="0.2">
      <c r="B1054" s="25"/>
      <c r="C1054" s="25"/>
      <c r="D1054" s="25"/>
      <c r="E1054" s="25"/>
      <c r="F1054" s="26"/>
      <c r="G1054" s="26"/>
      <c r="H1054" s="26"/>
      <c r="I1054" s="26"/>
      <c r="J1054" s="25"/>
      <c r="K1054" s="25"/>
      <c r="L1054" s="25"/>
      <c r="M1054" s="25"/>
      <c r="AT1054" s="60" t="str">
        <f t="shared" si="182"/>
        <v/>
      </c>
      <c r="AU1054" s="54" t="str">
        <f t="shared" si="183"/>
        <v/>
      </c>
      <c r="AV1054" s="54" t="str">
        <f t="shared" si="184"/>
        <v/>
      </c>
      <c r="AW1054" s="54" t="str">
        <f t="shared" si="185"/>
        <v/>
      </c>
      <c r="AX1054" s="54" t="str">
        <f t="shared" si="186"/>
        <v/>
      </c>
      <c r="AY1054" s="54" t="str">
        <f t="shared" si="187"/>
        <v/>
      </c>
      <c r="AZ1054" s="54" t="str">
        <f t="shared" si="188"/>
        <v/>
      </c>
      <c r="BA1054" s="54" t="str">
        <f t="shared" si="189"/>
        <v/>
      </c>
      <c r="BB1054" s="64" t="str">
        <f t="shared" si="190"/>
        <v/>
      </c>
      <c r="BC1054" s="64" t="str">
        <f t="shared" si="191"/>
        <v/>
      </c>
    </row>
    <row r="1055" spans="2:55" x14ac:dyDescent="0.2">
      <c r="B1055" s="25"/>
      <c r="C1055" s="25"/>
      <c r="D1055" s="25"/>
      <c r="E1055" s="25"/>
      <c r="F1055" s="26"/>
      <c r="G1055" s="26"/>
      <c r="H1055" s="26"/>
      <c r="I1055" s="26"/>
      <c r="J1055" s="25"/>
      <c r="K1055" s="25"/>
      <c r="L1055" s="25"/>
      <c r="M1055" s="25"/>
      <c r="AT1055" s="60" t="str">
        <f t="shared" si="182"/>
        <v/>
      </c>
      <c r="AU1055" s="54" t="str">
        <f t="shared" si="183"/>
        <v/>
      </c>
      <c r="AV1055" s="54" t="str">
        <f t="shared" si="184"/>
        <v/>
      </c>
      <c r="AW1055" s="54" t="str">
        <f t="shared" si="185"/>
        <v/>
      </c>
      <c r="AX1055" s="54" t="str">
        <f t="shared" si="186"/>
        <v/>
      </c>
      <c r="AY1055" s="54" t="str">
        <f t="shared" si="187"/>
        <v/>
      </c>
      <c r="AZ1055" s="54" t="str">
        <f t="shared" si="188"/>
        <v/>
      </c>
      <c r="BA1055" s="54" t="str">
        <f t="shared" si="189"/>
        <v/>
      </c>
      <c r="BB1055" s="64" t="str">
        <f t="shared" si="190"/>
        <v/>
      </c>
      <c r="BC1055" s="64" t="str">
        <f t="shared" si="191"/>
        <v/>
      </c>
    </row>
    <row r="1056" spans="2:55" x14ac:dyDescent="0.2">
      <c r="B1056" s="25"/>
      <c r="C1056" s="25"/>
      <c r="D1056" s="25"/>
      <c r="E1056" s="25"/>
      <c r="F1056" s="26"/>
      <c r="G1056" s="26"/>
      <c r="H1056" s="26"/>
      <c r="I1056" s="26"/>
      <c r="J1056" s="25"/>
      <c r="K1056" s="25"/>
      <c r="L1056" s="25"/>
      <c r="M1056" s="25"/>
      <c r="AT1056" s="60" t="str">
        <f t="shared" si="182"/>
        <v/>
      </c>
      <c r="AU1056" s="54" t="str">
        <f t="shared" si="183"/>
        <v/>
      </c>
      <c r="AV1056" s="54" t="str">
        <f t="shared" si="184"/>
        <v/>
      </c>
      <c r="AW1056" s="54" t="str">
        <f t="shared" si="185"/>
        <v/>
      </c>
      <c r="AX1056" s="54" t="str">
        <f t="shared" si="186"/>
        <v/>
      </c>
      <c r="AY1056" s="54" t="str">
        <f t="shared" si="187"/>
        <v/>
      </c>
      <c r="AZ1056" s="54" t="str">
        <f t="shared" si="188"/>
        <v/>
      </c>
      <c r="BA1056" s="54" t="str">
        <f t="shared" si="189"/>
        <v/>
      </c>
      <c r="BB1056" s="64" t="str">
        <f t="shared" si="190"/>
        <v/>
      </c>
      <c r="BC1056" s="64" t="str">
        <f t="shared" si="191"/>
        <v/>
      </c>
    </row>
    <row r="1057" spans="2:55" x14ac:dyDescent="0.2">
      <c r="B1057" s="25"/>
      <c r="C1057" s="25"/>
      <c r="D1057" s="25"/>
      <c r="E1057" s="25"/>
      <c r="F1057" s="26"/>
      <c r="G1057" s="26"/>
      <c r="H1057" s="26"/>
      <c r="I1057" s="26"/>
      <c r="J1057" s="25"/>
      <c r="K1057" s="25"/>
      <c r="L1057" s="25"/>
      <c r="M1057" s="25"/>
      <c r="AT1057" s="60" t="str">
        <f t="shared" si="182"/>
        <v/>
      </c>
      <c r="AU1057" s="54" t="str">
        <f t="shared" si="183"/>
        <v/>
      </c>
      <c r="AV1057" s="54" t="str">
        <f t="shared" si="184"/>
        <v/>
      </c>
      <c r="AW1057" s="54" t="str">
        <f t="shared" si="185"/>
        <v/>
      </c>
      <c r="AX1057" s="54" t="str">
        <f t="shared" si="186"/>
        <v/>
      </c>
      <c r="AY1057" s="54" t="str">
        <f t="shared" si="187"/>
        <v/>
      </c>
      <c r="AZ1057" s="54" t="str">
        <f t="shared" si="188"/>
        <v/>
      </c>
      <c r="BA1057" s="54" t="str">
        <f t="shared" si="189"/>
        <v/>
      </c>
      <c r="BB1057" s="64" t="str">
        <f t="shared" si="190"/>
        <v/>
      </c>
      <c r="BC1057" s="64" t="str">
        <f t="shared" si="191"/>
        <v/>
      </c>
    </row>
    <row r="1058" spans="2:55" x14ac:dyDescent="0.2">
      <c r="B1058" s="25"/>
      <c r="C1058" s="25"/>
      <c r="D1058" s="25"/>
      <c r="E1058" s="25"/>
      <c r="F1058" s="26"/>
      <c r="G1058" s="26"/>
      <c r="H1058" s="26"/>
      <c r="I1058" s="26"/>
      <c r="J1058" s="25"/>
      <c r="K1058" s="25"/>
      <c r="L1058" s="25"/>
      <c r="M1058" s="25"/>
      <c r="AT1058" s="60" t="str">
        <f t="shared" si="182"/>
        <v/>
      </c>
      <c r="AU1058" s="54" t="str">
        <f t="shared" si="183"/>
        <v/>
      </c>
      <c r="AV1058" s="54" t="str">
        <f t="shared" si="184"/>
        <v/>
      </c>
      <c r="AW1058" s="54" t="str">
        <f t="shared" si="185"/>
        <v/>
      </c>
      <c r="AX1058" s="54" t="str">
        <f t="shared" si="186"/>
        <v/>
      </c>
      <c r="AY1058" s="54" t="str">
        <f t="shared" si="187"/>
        <v/>
      </c>
      <c r="AZ1058" s="54" t="str">
        <f t="shared" si="188"/>
        <v/>
      </c>
      <c r="BA1058" s="54" t="str">
        <f t="shared" si="189"/>
        <v/>
      </c>
      <c r="BB1058" s="64" t="str">
        <f t="shared" si="190"/>
        <v/>
      </c>
      <c r="BC1058" s="64" t="str">
        <f t="shared" si="191"/>
        <v/>
      </c>
    </row>
    <row r="1059" spans="2:55" x14ac:dyDescent="0.2">
      <c r="B1059" s="25"/>
      <c r="C1059" s="25"/>
      <c r="D1059" s="25"/>
      <c r="E1059" s="25"/>
      <c r="F1059" s="26"/>
      <c r="G1059" s="26"/>
      <c r="H1059" s="26"/>
      <c r="I1059" s="26"/>
      <c r="J1059" s="25"/>
      <c r="K1059" s="25"/>
      <c r="L1059" s="25"/>
      <c r="M1059" s="25"/>
      <c r="AT1059" s="60" t="str">
        <f t="shared" si="182"/>
        <v/>
      </c>
      <c r="AU1059" s="54" t="str">
        <f t="shared" si="183"/>
        <v/>
      </c>
      <c r="AV1059" s="54" t="str">
        <f t="shared" si="184"/>
        <v/>
      </c>
      <c r="AW1059" s="54" t="str">
        <f t="shared" si="185"/>
        <v/>
      </c>
      <c r="AX1059" s="54" t="str">
        <f t="shared" si="186"/>
        <v/>
      </c>
      <c r="AY1059" s="54" t="str">
        <f t="shared" si="187"/>
        <v/>
      </c>
      <c r="AZ1059" s="54" t="str">
        <f t="shared" si="188"/>
        <v/>
      </c>
      <c r="BA1059" s="54" t="str">
        <f t="shared" si="189"/>
        <v/>
      </c>
      <c r="BB1059" s="64" t="str">
        <f t="shared" si="190"/>
        <v/>
      </c>
      <c r="BC1059" s="64" t="str">
        <f t="shared" si="191"/>
        <v/>
      </c>
    </row>
    <row r="1060" spans="2:55" x14ac:dyDescent="0.2">
      <c r="B1060" s="25"/>
      <c r="C1060" s="25"/>
      <c r="D1060" s="25"/>
      <c r="E1060" s="25"/>
      <c r="F1060" s="26"/>
      <c r="G1060" s="26"/>
      <c r="H1060" s="26"/>
      <c r="I1060" s="26"/>
      <c r="J1060" s="25"/>
      <c r="K1060" s="25"/>
      <c r="L1060" s="25"/>
      <c r="M1060" s="25"/>
      <c r="AT1060" s="60" t="str">
        <f t="shared" si="182"/>
        <v/>
      </c>
      <c r="AU1060" s="54" t="str">
        <f t="shared" si="183"/>
        <v/>
      </c>
      <c r="AV1060" s="54" t="str">
        <f t="shared" si="184"/>
        <v/>
      </c>
      <c r="AW1060" s="54" t="str">
        <f t="shared" si="185"/>
        <v/>
      </c>
      <c r="AX1060" s="54" t="str">
        <f t="shared" si="186"/>
        <v/>
      </c>
      <c r="AY1060" s="54" t="str">
        <f t="shared" si="187"/>
        <v/>
      </c>
      <c r="AZ1060" s="54" t="str">
        <f t="shared" si="188"/>
        <v/>
      </c>
      <c r="BA1060" s="54" t="str">
        <f t="shared" si="189"/>
        <v/>
      </c>
      <c r="BB1060" s="64" t="str">
        <f t="shared" si="190"/>
        <v/>
      </c>
      <c r="BC1060" s="64" t="str">
        <f t="shared" si="191"/>
        <v/>
      </c>
    </row>
    <row r="1061" spans="2:55" x14ac:dyDescent="0.2">
      <c r="B1061" s="25"/>
      <c r="C1061" s="25"/>
      <c r="D1061" s="25"/>
      <c r="E1061" s="25"/>
      <c r="F1061" s="26"/>
      <c r="G1061" s="26"/>
      <c r="H1061" s="26"/>
      <c r="I1061" s="26"/>
      <c r="J1061" s="25"/>
      <c r="K1061" s="25"/>
      <c r="L1061" s="25"/>
      <c r="M1061" s="25"/>
      <c r="AT1061" s="60" t="str">
        <f t="shared" si="182"/>
        <v/>
      </c>
      <c r="AU1061" s="54" t="str">
        <f t="shared" si="183"/>
        <v/>
      </c>
      <c r="AV1061" s="54" t="str">
        <f t="shared" si="184"/>
        <v/>
      </c>
      <c r="AW1061" s="54" t="str">
        <f t="shared" si="185"/>
        <v/>
      </c>
      <c r="AX1061" s="54" t="str">
        <f t="shared" si="186"/>
        <v/>
      </c>
      <c r="AY1061" s="54" t="str">
        <f t="shared" si="187"/>
        <v/>
      </c>
      <c r="AZ1061" s="54" t="str">
        <f t="shared" si="188"/>
        <v/>
      </c>
      <c r="BA1061" s="54" t="str">
        <f t="shared" si="189"/>
        <v/>
      </c>
      <c r="BB1061" s="64" t="str">
        <f t="shared" si="190"/>
        <v/>
      </c>
      <c r="BC1061" s="64" t="str">
        <f t="shared" si="191"/>
        <v/>
      </c>
    </row>
    <row r="1062" spans="2:55" x14ac:dyDescent="0.2">
      <c r="B1062" s="25"/>
      <c r="C1062" s="25"/>
      <c r="D1062" s="25"/>
      <c r="E1062" s="25"/>
      <c r="F1062" s="26"/>
      <c r="G1062" s="26"/>
      <c r="H1062" s="26"/>
      <c r="I1062" s="26"/>
      <c r="J1062" s="25"/>
      <c r="K1062" s="25"/>
      <c r="L1062" s="25"/>
      <c r="M1062" s="25"/>
      <c r="AT1062" s="60" t="str">
        <f t="shared" si="182"/>
        <v/>
      </c>
      <c r="AU1062" s="54" t="str">
        <f t="shared" si="183"/>
        <v/>
      </c>
      <c r="AV1062" s="54" t="str">
        <f t="shared" si="184"/>
        <v/>
      </c>
      <c r="AW1062" s="54" t="str">
        <f t="shared" si="185"/>
        <v/>
      </c>
      <c r="AX1062" s="54" t="str">
        <f t="shared" si="186"/>
        <v/>
      </c>
      <c r="AY1062" s="54" t="str">
        <f t="shared" si="187"/>
        <v/>
      </c>
      <c r="AZ1062" s="54" t="str">
        <f t="shared" si="188"/>
        <v/>
      </c>
      <c r="BA1062" s="54" t="str">
        <f t="shared" si="189"/>
        <v/>
      </c>
      <c r="BB1062" s="64" t="str">
        <f t="shared" si="190"/>
        <v/>
      </c>
      <c r="BC1062" s="64" t="str">
        <f t="shared" si="191"/>
        <v/>
      </c>
    </row>
    <row r="1063" spans="2:55" x14ac:dyDescent="0.2">
      <c r="B1063" s="25"/>
      <c r="C1063" s="25"/>
      <c r="D1063" s="25"/>
      <c r="E1063" s="25"/>
      <c r="F1063" s="26"/>
      <c r="G1063" s="26"/>
      <c r="H1063" s="26"/>
      <c r="I1063" s="26"/>
      <c r="J1063" s="25"/>
      <c r="K1063" s="25"/>
      <c r="L1063" s="25"/>
      <c r="M1063" s="25"/>
      <c r="AT1063" s="60" t="str">
        <f t="shared" si="182"/>
        <v/>
      </c>
      <c r="AU1063" s="54" t="str">
        <f t="shared" si="183"/>
        <v/>
      </c>
      <c r="AV1063" s="54" t="str">
        <f t="shared" si="184"/>
        <v/>
      </c>
      <c r="AW1063" s="54" t="str">
        <f t="shared" si="185"/>
        <v/>
      </c>
      <c r="AX1063" s="54" t="str">
        <f t="shared" si="186"/>
        <v/>
      </c>
      <c r="AY1063" s="54" t="str">
        <f t="shared" si="187"/>
        <v/>
      </c>
      <c r="AZ1063" s="54" t="str">
        <f t="shared" si="188"/>
        <v/>
      </c>
      <c r="BA1063" s="54" t="str">
        <f t="shared" si="189"/>
        <v/>
      </c>
      <c r="BB1063" s="64" t="str">
        <f t="shared" si="190"/>
        <v/>
      </c>
      <c r="BC1063" s="64" t="str">
        <f t="shared" si="191"/>
        <v/>
      </c>
    </row>
    <row r="1064" spans="2:55" x14ac:dyDescent="0.2">
      <c r="B1064" s="25"/>
      <c r="C1064" s="25"/>
      <c r="D1064" s="25"/>
      <c r="E1064" s="25"/>
      <c r="F1064" s="26"/>
      <c r="G1064" s="26"/>
      <c r="H1064" s="26"/>
      <c r="I1064" s="26"/>
      <c r="J1064" s="25"/>
      <c r="K1064" s="25"/>
      <c r="L1064" s="25"/>
      <c r="M1064" s="25"/>
      <c r="AT1064" s="60" t="str">
        <f t="shared" si="182"/>
        <v/>
      </c>
      <c r="AU1064" s="54" t="str">
        <f t="shared" si="183"/>
        <v/>
      </c>
      <c r="AV1064" s="54" t="str">
        <f t="shared" si="184"/>
        <v/>
      </c>
      <c r="AW1064" s="54" t="str">
        <f t="shared" si="185"/>
        <v/>
      </c>
      <c r="AX1064" s="54" t="str">
        <f t="shared" si="186"/>
        <v/>
      </c>
      <c r="AY1064" s="54" t="str">
        <f t="shared" si="187"/>
        <v/>
      </c>
      <c r="AZ1064" s="54" t="str">
        <f t="shared" si="188"/>
        <v/>
      </c>
      <c r="BA1064" s="54" t="str">
        <f t="shared" si="189"/>
        <v/>
      </c>
      <c r="BB1064" s="64" t="str">
        <f t="shared" si="190"/>
        <v/>
      </c>
      <c r="BC1064" s="64" t="str">
        <f t="shared" si="191"/>
        <v/>
      </c>
    </row>
    <row r="1065" spans="2:55" x14ac:dyDescent="0.2">
      <c r="B1065" s="25"/>
      <c r="C1065" s="25"/>
      <c r="D1065" s="25"/>
      <c r="E1065" s="25"/>
      <c r="F1065" s="26"/>
      <c r="G1065" s="26"/>
      <c r="H1065" s="26"/>
      <c r="I1065" s="26"/>
      <c r="J1065" s="25"/>
      <c r="K1065" s="25"/>
      <c r="L1065" s="25"/>
      <c r="M1065" s="25"/>
      <c r="AT1065" s="60" t="str">
        <f t="shared" si="182"/>
        <v/>
      </c>
      <c r="AU1065" s="54" t="str">
        <f t="shared" si="183"/>
        <v/>
      </c>
      <c r="AV1065" s="54" t="str">
        <f t="shared" si="184"/>
        <v/>
      </c>
      <c r="AW1065" s="54" t="str">
        <f t="shared" si="185"/>
        <v/>
      </c>
      <c r="AX1065" s="54" t="str">
        <f t="shared" si="186"/>
        <v/>
      </c>
      <c r="AY1065" s="54" t="str">
        <f t="shared" si="187"/>
        <v/>
      </c>
      <c r="AZ1065" s="54" t="str">
        <f t="shared" si="188"/>
        <v/>
      </c>
      <c r="BA1065" s="54" t="str">
        <f t="shared" si="189"/>
        <v/>
      </c>
      <c r="BB1065" s="64" t="str">
        <f t="shared" si="190"/>
        <v/>
      </c>
      <c r="BC1065" s="64" t="str">
        <f t="shared" si="191"/>
        <v/>
      </c>
    </row>
    <row r="1066" spans="2:55" x14ac:dyDescent="0.2">
      <c r="B1066" s="25"/>
      <c r="C1066" s="25"/>
      <c r="D1066" s="25"/>
      <c r="E1066" s="25"/>
      <c r="F1066" s="26"/>
      <c r="G1066" s="26"/>
      <c r="H1066" s="26"/>
      <c r="I1066" s="26"/>
      <c r="J1066" s="25"/>
      <c r="K1066" s="25"/>
      <c r="L1066" s="25"/>
      <c r="M1066" s="25"/>
      <c r="AT1066" s="60" t="str">
        <f t="shared" si="182"/>
        <v/>
      </c>
      <c r="AU1066" s="54" t="str">
        <f t="shared" si="183"/>
        <v/>
      </c>
      <c r="AV1066" s="54" t="str">
        <f t="shared" si="184"/>
        <v/>
      </c>
      <c r="AW1066" s="54" t="str">
        <f t="shared" si="185"/>
        <v/>
      </c>
      <c r="AX1066" s="54" t="str">
        <f t="shared" si="186"/>
        <v/>
      </c>
      <c r="AY1066" s="54" t="str">
        <f t="shared" si="187"/>
        <v/>
      </c>
      <c r="AZ1066" s="54" t="str">
        <f t="shared" si="188"/>
        <v/>
      </c>
      <c r="BA1066" s="54" t="str">
        <f t="shared" si="189"/>
        <v/>
      </c>
      <c r="BB1066" s="64" t="str">
        <f t="shared" si="190"/>
        <v/>
      </c>
      <c r="BC1066" s="64" t="str">
        <f t="shared" si="191"/>
        <v/>
      </c>
    </row>
    <row r="1067" spans="2:55" x14ac:dyDescent="0.2">
      <c r="B1067" s="25"/>
      <c r="C1067" s="25"/>
      <c r="D1067" s="25"/>
      <c r="E1067" s="25"/>
      <c r="F1067" s="26"/>
      <c r="G1067" s="26"/>
      <c r="H1067" s="26"/>
      <c r="I1067" s="26"/>
      <c r="J1067" s="25"/>
      <c r="K1067" s="25"/>
      <c r="L1067" s="25"/>
      <c r="M1067" s="25"/>
      <c r="AT1067" s="60" t="str">
        <f t="shared" si="182"/>
        <v/>
      </c>
      <c r="AU1067" s="54" t="str">
        <f t="shared" si="183"/>
        <v/>
      </c>
      <c r="AV1067" s="54" t="str">
        <f t="shared" si="184"/>
        <v/>
      </c>
      <c r="AW1067" s="54" t="str">
        <f t="shared" si="185"/>
        <v/>
      </c>
      <c r="AX1067" s="54" t="str">
        <f t="shared" si="186"/>
        <v/>
      </c>
      <c r="AY1067" s="54" t="str">
        <f t="shared" si="187"/>
        <v/>
      </c>
      <c r="AZ1067" s="54" t="str">
        <f t="shared" si="188"/>
        <v/>
      </c>
      <c r="BA1067" s="54" t="str">
        <f t="shared" si="189"/>
        <v/>
      </c>
      <c r="BB1067" s="64" t="str">
        <f t="shared" si="190"/>
        <v/>
      </c>
      <c r="BC1067" s="64" t="str">
        <f t="shared" si="191"/>
        <v/>
      </c>
    </row>
    <row r="1068" spans="2:55" x14ac:dyDescent="0.2">
      <c r="B1068" s="25"/>
      <c r="C1068" s="25"/>
      <c r="D1068" s="25"/>
      <c r="E1068" s="25"/>
      <c r="F1068" s="26"/>
      <c r="G1068" s="26"/>
      <c r="H1068" s="26"/>
      <c r="I1068" s="26"/>
      <c r="J1068" s="25"/>
      <c r="K1068" s="25"/>
      <c r="L1068" s="25"/>
      <c r="M1068" s="25"/>
      <c r="AT1068" s="60" t="str">
        <f t="shared" si="182"/>
        <v/>
      </c>
      <c r="AU1068" s="54" t="str">
        <f t="shared" si="183"/>
        <v/>
      </c>
      <c r="AV1068" s="54" t="str">
        <f t="shared" si="184"/>
        <v/>
      </c>
      <c r="AW1068" s="54" t="str">
        <f t="shared" si="185"/>
        <v/>
      </c>
      <c r="AX1068" s="54" t="str">
        <f t="shared" si="186"/>
        <v/>
      </c>
      <c r="AY1068" s="54" t="str">
        <f t="shared" si="187"/>
        <v/>
      </c>
      <c r="AZ1068" s="54" t="str">
        <f t="shared" si="188"/>
        <v/>
      </c>
      <c r="BA1068" s="54" t="str">
        <f t="shared" si="189"/>
        <v/>
      </c>
      <c r="BB1068" s="64" t="str">
        <f t="shared" si="190"/>
        <v/>
      </c>
      <c r="BC1068" s="64" t="str">
        <f t="shared" si="191"/>
        <v/>
      </c>
    </row>
    <row r="1069" spans="2:55" x14ac:dyDescent="0.2">
      <c r="B1069" s="25"/>
      <c r="C1069" s="25"/>
      <c r="D1069" s="25"/>
      <c r="E1069" s="25"/>
      <c r="F1069" s="26"/>
      <c r="G1069" s="26"/>
      <c r="H1069" s="26"/>
      <c r="I1069" s="26"/>
      <c r="J1069" s="25"/>
      <c r="K1069" s="25"/>
      <c r="L1069" s="25"/>
      <c r="M1069" s="25"/>
      <c r="AT1069" s="60" t="str">
        <f t="shared" si="182"/>
        <v/>
      </c>
      <c r="AU1069" s="54" t="str">
        <f t="shared" si="183"/>
        <v/>
      </c>
      <c r="AV1069" s="54" t="str">
        <f t="shared" si="184"/>
        <v/>
      </c>
      <c r="AW1069" s="54" t="str">
        <f t="shared" si="185"/>
        <v/>
      </c>
      <c r="AX1069" s="54" t="str">
        <f t="shared" si="186"/>
        <v/>
      </c>
      <c r="AY1069" s="54" t="str">
        <f t="shared" si="187"/>
        <v/>
      </c>
      <c r="AZ1069" s="54" t="str">
        <f t="shared" si="188"/>
        <v/>
      </c>
      <c r="BA1069" s="54" t="str">
        <f t="shared" si="189"/>
        <v/>
      </c>
      <c r="BB1069" s="64" t="str">
        <f t="shared" si="190"/>
        <v/>
      </c>
      <c r="BC1069" s="64" t="str">
        <f t="shared" si="191"/>
        <v/>
      </c>
    </row>
    <row r="1070" spans="2:55" x14ac:dyDescent="0.2">
      <c r="B1070" s="25"/>
      <c r="C1070" s="25"/>
      <c r="D1070" s="25"/>
      <c r="E1070" s="25"/>
      <c r="F1070" s="26"/>
      <c r="G1070" s="26"/>
      <c r="H1070" s="26"/>
      <c r="I1070" s="26"/>
      <c r="J1070" s="25"/>
      <c r="K1070" s="25"/>
      <c r="L1070" s="25"/>
      <c r="M1070" s="25"/>
      <c r="AT1070" s="60" t="str">
        <f t="shared" si="182"/>
        <v/>
      </c>
      <c r="AU1070" s="54" t="str">
        <f t="shared" si="183"/>
        <v/>
      </c>
      <c r="AV1070" s="54" t="str">
        <f t="shared" si="184"/>
        <v/>
      </c>
      <c r="AW1070" s="54" t="str">
        <f t="shared" si="185"/>
        <v/>
      </c>
      <c r="AX1070" s="54" t="str">
        <f t="shared" si="186"/>
        <v/>
      </c>
      <c r="AY1070" s="54" t="str">
        <f t="shared" si="187"/>
        <v/>
      </c>
      <c r="AZ1070" s="54" t="str">
        <f t="shared" si="188"/>
        <v/>
      </c>
      <c r="BA1070" s="54" t="str">
        <f t="shared" si="189"/>
        <v/>
      </c>
      <c r="BB1070" s="64" t="str">
        <f t="shared" si="190"/>
        <v/>
      </c>
      <c r="BC1070" s="64" t="str">
        <f t="shared" si="191"/>
        <v/>
      </c>
    </row>
    <row r="1071" spans="2:55" x14ac:dyDescent="0.2">
      <c r="B1071" s="25"/>
      <c r="C1071" s="25"/>
      <c r="D1071" s="25"/>
      <c r="E1071" s="25"/>
      <c r="F1071" s="26"/>
      <c r="G1071" s="26"/>
      <c r="H1071" s="26"/>
      <c r="I1071" s="26"/>
      <c r="J1071" s="25"/>
      <c r="K1071" s="25"/>
      <c r="L1071" s="25"/>
      <c r="M1071" s="25"/>
      <c r="AT1071" s="60" t="str">
        <f t="shared" si="182"/>
        <v/>
      </c>
      <c r="AU1071" s="54" t="str">
        <f t="shared" si="183"/>
        <v/>
      </c>
      <c r="AV1071" s="54" t="str">
        <f t="shared" si="184"/>
        <v/>
      </c>
      <c r="AW1071" s="54" t="str">
        <f t="shared" si="185"/>
        <v/>
      </c>
      <c r="AX1071" s="54" t="str">
        <f t="shared" si="186"/>
        <v/>
      </c>
      <c r="AY1071" s="54" t="str">
        <f t="shared" si="187"/>
        <v/>
      </c>
      <c r="AZ1071" s="54" t="str">
        <f t="shared" si="188"/>
        <v/>
      </c>
      <c r="BA1071" s="54" t="str">
        <f t="shared" si="189"/>
        <v/>
      </c>
      <c r="BB1071" s="64" t="str">
        <f t="shared" si="190"/>
        <v/>
      </c>
      <c r="BC1071" s="64" t="str">
        <f t="shared" si="191"/>
        <v/>
      </c>
    </row>
    <row r="1072" spans="2:55" x14ac:dyDescent="0.2">
      <c r="B1072" s="25"/>
      <c r="C1072" s="25"/>
      <c r="D1072" s="25"/>
      <c r="E1072" s="25"/>
      <c r="F1072" s="26"/>
      <c r="G1072" s="26"/>
      <c r="H1072" s="26"/>
      <c r="I1072" s="26"/>
      <c r="J1072" s="25"/>
      <c r="K1072" s="25"/>
      <c r="L1072" s="25"/>
      <c r="M1072" s="25"/>
      <c r="AT1072" s="60" t="str">
        <f t="shared" si="182"/>
        <v/>
      </c>
      <c r="AU1072" s="54" t="str">
        <f t="shared" si="183"/>
        <v/>
      </c>
      <c r="AV1072" s="54" t="str">
        <f t="shared" si="184"/>
        <v/>
      </c>
      <c r="AW1072" s="54" t="str">
        <f t="shared" si="185"/>
        <v/>
      </c>
      <c r="AX1072" s="54" t="str">
        <f t="shared" si="186"/>
        <v/>
      </c>
      <c r="AY1072" s="54" t="str">
        <f t="shared" si="187"/>
        <v/>
      </c>
      <c r="AZ1072" s="54" t="str">
        <f t="shared" si="188"/>
        <v/>
      </c>
      <c r="BA1072" s="54" t="str">
        <f t="shared" si="189"/>
        <v/>
      </c>
      <c r="BB1072" s="64" t="str">
        <f t="shared" si="190"/>
        <v/>
      </c>
      <c r="BC1072" s="64" t="str">
        <f t="shared" si="191"/>
        <v/>
      </c>
    </row>
    <row r="1073" spans="2:55" x14ac:dyDescent="0.2">
      <c r="B1073" s="25"/>
      <c r="C1073" s="25"/>
      <c r="D1073" s="25"/>
      <c r="E1073" s="25"/>
      <c r="F1073" s="26"/>
      <c r="G1073" s="26"/>
      <c r="H1073" s="26"/>
      <c r="I1073" s="26"/>
      <c r="J1073" s="25"/>
      <c r="K1073" s="25"/>
      <c r="L1073" s="25"/>
      <c r="M1073" s="25"/>
      <c r="AT1073" s="60" t="str">
        <f t="shared" si="182"/>
        <v/>
      </c>
      <c r="AU1073" s="54" t="str">
        <f t="shared" si="183"/>
        <v/>
      </c>
      <c r="AV1073" s="54" t="str">
        <f t="shared" si="184"/>
        <v/>
      </c>
      <c r="AW1073" s="54" t="str">
        <f t="shared" si="185"/>
        <v/>
      </c>
      <c r="AX1073" s="54" t="str">
        <f t="shared" si="186"/>
        <v/>
      </c>
      <c r="AY1073" s="54" t="str">
        <f t="shared" si="187"/>
        <v/>
      </c>
      <c r="AZ1073" s="54" t="str">
        <f t="shared" si="188"/>
        <v/>
      </c>
      <c r="BA1073" s="54" t="str">
        <f t="shared" si="189"/>
        <v/>
      </c>
      <c r="BB1073" s="64" t="str">
        <f t="shared" si="190"/>
        <v/>
      </c>
      <c r="BC1073" s="64" t="str">
        <f t="shared" si="191"/>
        <v/>
      </c>
    </row>
    <row r="1074" spans="2:55" x14ac:dyDescent="0.2">
      <c r="B1074" s="25"/>
      <c r="C1074" s="25"/>
      <c r="D1074" s="25"/>
      <c r="E1074" s="25"/>
      <c r="F1074" s="26"/>
      <c r="G1074" s="26"/>
      <c r="H1074" s="26"/>
      <c r="I1074" s="26"/>
      <c r="J1074" s="25"/>
      <c r="K1074" s="25"/>
      <c r="L1074" s="25"/>
      <c r="M1074" s="25"/>
      <c r="AT1074" s="60" t="str">
        <f t="shared" si="182"/>
        <v/>
      </c>
      <c r="AU1074" s="54" t="str">
        <f t="shared" si="183"/>
        <v/>
      </c>
      <c r="AV1074" s="54" t="str">
        <f t="shared" si="184"/>
        <v/>
      </c>
      <c r="AW1074" s="54" t="str">
        <f t="shared" si="185"/>
        <v/>
      </c>
      <c r="AX1074" s="54" t="str">
        <f t="shared" si="186"/>
        <v/>
      </c>
      <c r="AY1074" s="54" t="str">
        <f t="shared" si="187"/>
        <v/>
      </c>
      <c r="AZ1074" s="54" t="str">
        <f t="shared" si="188"/>
        <v/>
      </c>
      <c r="BA1074" s="54" t="str">
        <f t="shared" si="189"/>
        <v/>
      </c>
      <c r="BB1074" s="64" t="str">
        <f t="shared" si="190"/>
        <v/>
      </c>
      <c r="BC1074" s="64" t="str">
        <f t="shared" si="191"/>
        <v/>
      </c>
    </row>
    <row r="1075" spans="2:55" x14ac:dyDescent="0.2">
      <c r="B1075" s="25"/>
      <c r="C1075" s="25"/>
      <c r="D1075" s="25"/>
      <c r="E1075" s="25"/>
      <c r="F1075" s="26"/>
      <c r="G1075" s="26"/>
      <c r="H1075" s="26"/>
      <c r="I1075" s="26"/>
      <c r="J1075" s="25"/>
      <c r="K1075" s="25"/>
      <c r="L1075" s="25"/>
      <c r="M1075" s="25"/>
      <c r="AT1075" s="60" t="str">
        <f t="shared" si="182"/>
        <v/>
      </c>
      <c r="AU1075" s="54" t="str">
        <f t="shared" si="183"/>
        <v/>
      </c>
      <c r="AV1075" s="54" t="str">
        <f t="shared" si="184"/>
        <v/>
      </c>
      <c r="AW1075" s="54" t="str">
        <f t="shared" si="185"/>
        <v/>
      </c>
      <c r="AX1075" s="54" t="str">
        <f t="shared" si="186"/>
        <v/>
      </c>
      <c r="AY1075" s="54" t="str">
        <f t="shared" si="187"/>
        <v/>
      </c>
      <c r="AZ1075" s="54" t="str">
        <f t="shared" si="188"/>
        <v/>
      </c>
      <c r="BA1075" s="54" t="str">
        <f t="shared" si="189"/>
        <v/>
      </c>
      <c r="BB1075" s="64" t="str">
        <f t="shared" si="190"/>
        <v/>
      </c>
      <c r="BC1075" s="64" t="str">
        <f t="shared" si="191"/>
        <v/>
      </c>
    </row>
    <row r="1076" spans="2:55" x14ac:dyDescent="0.2">
      <c r="B1076" s="25"/>
      <c r="C1076" s="25"/>
      <c r="D1076" s="25"/>
      <c r="E1076" s="25"/>
      <c r="F1076" s="26"/>
      <c r="G1076" s="26"/>
      <c r="H1076" s="26"/>
      <c r="I1076" s="26"/>
      <c r="J1076" s="25"/>
      <c r="K1076" s="25"/>
      <c r="L1076" s="25"/>
      <c r="M1076" s="25"/>
      <c r="AT1076" s="60" t="str">
        <f t="shared" si="182"/>
        <v/>
      </c>
      <c r="AU1076" s="54" t="str">
        <f t="shared" si="183"/>
        <v/>
      </c>
      <c r="AV1076" s="54" t="str">
        <f t="shared" si="184"/>
        <v/>
      </c>
      <c r="AW1076" s="54" t="str">
        <f t="shared" si="185"/>
        <v/>
      </c>
      <c r="AX1076" s="54" t="str">
        <f t="shared" si="186"/>
        <v/>
      </c>
      <c r="AY1076" s="54" t="str">
        <f t="shared" si="187"/>
        <v/>
      </c>
      <c r="AZ1076" s="54" t="str">
        <f t="shared" si="188"/>
        <v/>
      </c>
      <c r="BA1076" s="54" t="str">
        <f t="shared" si="189"/>
        <v/>
      </c>
      <c r="BB1076" s="64" t="str">
        <f t="shared" si="190"/>
        <v/>
      </c>
      <c r="BC1076" s="64" t="str">
        <f t="shared" si="191"/>
        <v/>
      </c>
    </row>
    <row r="1077" spans="2:55" x14ac:dyDescent="0.2">
      <c r="B1077" s="25"/>
      <c r="C1077" s="25"/>
      <c r="D1077" s="25"/>
      <c r="E1077" s="25"/>
      <c r="F1077" s="26"/>
      <c r="G1077" s="26"/>
      <c r="H1077" s="26"/>
      <c r="I1077" s="26"/>
      <c r="J1077" s="25"/>
      <c r="K1077" s="25"/>
      <c r="L1077" s="25"/>
      <c r="M1077" s="25"/>
      <c r="AT1077" s="60" t="str">
        <f t="shared" si="182"/>
        <v/>
      </c>
      <c r="AU1077" s="54" t="str">
        <f t="shared" si="183"/>
        <v/>
      </c>
      <c r="AV1077" s="54" t="str">
        <f t="shared" si="184"/>
        <v/>
      </c>
      <c r="AW1077" s="54" t="str">
        <f t="shared" si="185"/>
        <v/>
      </c>
      <c r="AX1077" s="54" t="str">
        <f t="shared" si="186"/>
        <v/>
      </c>
      <c r="AY1077" s="54" t="str">
        <f t="shared" si="187"/>
        <v/>
      </c>
      <c r="AZ1077" s="54" t="str">
        <f t="shared" si="188"/>
        <v/>
      </c>
      <c r="BA1077" s="54" t="str">
        <f t="shared" si="189"/>
        <v/>
      </c>
      <c r="BB1077" s="64" t="str">
        <f t="shared" si="190"/>
        <v/>
      </c>
      <c r="BC1077" s="64" t="str">
        <f t="shared" si="191"/>
        <v/>
      </c>
    </row>
    <row r="1078" spans="2:55" x14ac:dyDescent="0.2">
      <c r="B1078" s="25"/>
      <c r="C1078" s="25"/>
      <c r="D1078" s="25"/>
      <c r="E1078" s="25"/>
      <c r="F1078" s="26"/>
      <c r="G1078" s="26"/>
      <c r="H1078" s="26"/>
      <c r="I1078" s="26"/>
      <c r="J1078" s="25"/>
      <c r="K1078" s="25"/>
      <c r="L1078" s="25"/>
      <c r="M1078" s="25"/>
      <c r="AT1078" s="60" t="str">
        <f t="shared" si="182"/>
        <v/>
      </c>
      <c r="AU1078" s="54" t="str">
        <f t="shared" si="183"/>
        <v/>
      </c>
      <c r="AV1078" s="54" t="str">
        <f t="shared" si="184"/>
        <v/>
      </c>
      <c r="AW1078" s="54" t="str">
        <f t="shared" si="185"/>
        <v/>
      </c>
      <c r="AX1078" s="54" t="str">
        <f t="shared" si="186"/>
        <v/>
      </c>
      <c r="AY1078" s="54" t="str">
        <f t="shared" si="187"/>
        <v/>
      </c>
      <c r="AZ1078" s="54" t="str">
        <f t="shared" si="188"/>
        <v/>
      </c>
      <c r="BA1078" s="54" t="str">
        <f t="shared" si="189"/>
        <v/>
      </c>
      <c r="BB1078" s="64" t="str">
        <f t="shared" si="190"/>
        <v/>
      </c>
      <c r="BC1078" s="64" t="str">
        <f t="shared" si="191"/>
        <v/>
      </c>
    </row>
    <row r="1079" spans="2:55" x14ac:dyDescent="0.2">
      <c r="B1079" s="25"/>
      <c r="C1079" s="25"/>
      <c r="D1079" s="25"/>
      <c r="E1079" s="25"/>
      <c r="F1079" s="26"/>
      <c r="G1079" s="26"/>
      <c r="H1079" s="26"/>
      <c r="I1079" s="26"/>
      <c r="J1079" s="25"/>
      <c r="K1079" s="25"/>
      <c r="L1079" s="25"/>
      <c r="M1079" s="25"/>
      <c r="AT1079" s="60" t="str">
        <f t="shared" si="182"/>
        <v/>
      </c>
      <c r="AU1079" s="54" t="str">
        <f t="shared" si="183"/>
        <v/>
      </c>
      <c r="AV1079" s="54" t="str">
        <f t="shared" si="184"/>
        <v/>
      </c>
      <c r="AW1079" s="54" t="str">
        <f t="shared" si="185"/>
        <v/>
      </c>
      <c r="AX1079" s="54" t="str">
        <f t="shared" si="186"/>
        <v/>
      </c>
      <c r="AY1079" s="54" t="str">
        <f t="shared" si="187"/>
        <v/>
      </c>
      <c r="AZ1079" s="54" t="str">
        <f t="shared" si="188"/>
        <v/>
      </c>
      <c r="BA1079" s="54" t="str">
        <f t="shared" si="189"/>
        <v/>
      </c>
      <c r="BB1079" s="64" t="str">
        <f t="shared" si="190"/>
        <v/>
      </c>
      <c r="BC1079" s="64" t="str">
        <f t="shared" si="191"/>
        <v/>
      </c>
    </row>
    <row r="1080" spans="2:55" x14ac:dyDescent="0.2">
      <c r="B1080" s="25"/>
      <c r="C1080" s="25"/>
      <c r="D1080" s="25"/>
      <c r="E1080" s="25"/>
      <c r="F1080" s="26"/>
      <c r="G1080" s="26"/>
      <c r="H1080" s="26"/>
      <c r="I1080" s="26"/>
      <c r="J1080" s="25"/>
      <c r="K1080" s="25"/>
      <c r="L1080" s="25"/>
      <c r="M1080" s="25"/>
      <c r="AT1080" s="60" t="str">
        <f t="shared" si="182"/>
        <v/>
      </c>
      <c r="AU1080" s="54" t="str">
        <f t="shared" si="183"/>
        <v/>
      </c>
      <c r="AV1080" s="54" t="str">
        <f t="shared" si="184"/>
        <v/>
      </c>
      <c r="AW1080" s="54" t="str">
        <f t="shared" si="185"/>
        <v/>
      </c>
      <c r="AX1080" s="54" t="str">
        <f t="shared" si="186"/>
        <v/>
      </c>
      <c r="AY1080" s="54" t="str">
        <f t="shared" si="187"/>
        <v/>
      </c>
      <c r="AZ1080" s="54" t="str">
        <f t="shared" si="188"/>
        <v/>
      </c>
      <c r="BA1080" s="54" t="str">
        <f t="shared" si="189"/>
        <v/>
      </c>
      <c r="BB1080" s="64" t="str">
        <f t="shared" si="190"/>
        <v/>
      </c>
      <c r="BC1080" s="64" t="str">
        <f t="shared" si="191"/>
        <v/>
      </c>
    </row>
    <row r="1081" spans="2:55" x14ac:dyDescent="0.2">
      <c r="B1081" s="25"/>
      <c r="C1081" s="25"/>
      <c r="D1081" s="25"/>
      <c r="E1081" s="25"/>
      <c r="F1081" s="26"/>
      <c r="G1081" s="26"/>
      <c r="H1081" s="26"/>
      <c r="I1081" s="26"/>
      <c r="J1081" s="25"/>
      <c r="K1081" s="25"/>
      <c r="L1081" s="25"/>
      <c r="M1081" s="25"/>
      <c r="AT1081" s="60" t="str">
        <f t="shared" si="182"/>
        <v/>
      </c>
      <c r="AU1081" s="54" t="str">
        <f t="shared" si="183"/>
        <v/>
      </c>
      <c r="AV1081" s="54" t="str">
        <f t="shared" si="184"/>
        <v/>
      </c>
      <c r="AW1081" s="54" t="str">
        <f t="shared" si="185"/>
        <v/>
      </c>
      <c r="AX1081" s="54" t="str">
        <f t="shared" si="186"/>
        <v/>
      </c>
      <c r="AY1081" s="54" t="str">
        <f t="shared" si="187"/>
        <v/>
      </c>
      <c r="AZ1081" s="54" t="str">
        <f t="shared" si="188"/>
        <v/>
      </c>
      <c r="BA1081" s="54" t="str">
        <f t="shared" si="189"/>
        <v/>
      </c>
      <c r="BB1081" s="64" t="str">
        <f t="shared" si="190"/>
        <v/>
      </c>
      <c r="BC1081" s="64" t="str">
        <f t="shared" si="191"/>
        <v/>
      </c>
    </row>
    <row r="1082" spans="2:55" x14ac:dyDescent="0.2">
      <c r="B1082" s="25"/>
      <c r="C1082" s="25"/>
      <c r="D1082" s="25"/>
      <c r="E1082" s="25"/>
      <c r="F1082" s="26"/>
      <c r="G1082" s="26"/>
      <c r="H1082" s="26"/>
      <c r="I1082" s="26"/>
      <c r="J1082" s="25"/>
      <c r="K1082" s="25"/>
      <c r="L1082" s="25"/>
      <c r="M1082" s="25"/>
      <c r="AT1082" s="60" t="str">
        <f t="shared" si="182"/>
        <v/>
      </c>
      <c r="AU1082" s="54" t="str">
        <f t="shared" si="183"/>
        <v/>
      </c>
      <c r="AV1082" s="54" t="str">
        <f t="shared" si="184"/>
        <v/>
      </c>
      <c r="AW1082" s="54" t="str">
        <f t="shared" si="185"/>
        <v/>
      </c>
      <c r="AX1082" s="54" t="str">
        <f t="shared" si="186"/>
        <v/>
      </c>
      <c r="AY1082" s="54" t="str">
        <f t="shared" si="187"/>
        <v/>
      </c>
      <c r="AZ1082" s="54" t="str">
        <f t="shared" si="188"/>
        <v/>
      </c>
      <c r="BA1082" s="54" t="str">
        <f t="shared" si="189"/>
        <v/>
      </c>
      <c r="BB1082" s="64" t="str">
        <f t="shared" si="190"/>
        <v/>
      </c>
      <c r="BC1082" s="64" t="str">
        <f t="shared" si="191"/>
        <v/>
      </c>
    </row>
    <row r="1083" spans="2:55" x14ac:dyDescent="0.2">
      <c r="B1083" s="25"/>
      <c r="C1083" s="25"/>
      <c r="D1083" s="25"/>
      <c r="E1083" s="25"/>
      <c r="F1083" s="26"/>
      <c r="G1083" s="26"/>
      <c r="H1083" s="26"/>
      <c r="I1083" s="26"/>
      <c r="J1083" s="25"/>
      <c r="K1083" s="25"/>
      <c r="L1083" s="25"/>
      <c r="M1083" s="25"/>
      <c r="AT1083" s="60" t="str">
        <f t="shared" si="182"/>
        <v/>
      </c>
      <c r="AU1083" s="54" t="str">
        <f t="shared" si="183"/>
        <v/>
      </c>
      <c r="AV1083" s="54" t="str">
        <f t="shared" si="184"/>
        <v/>
      </c>
      <c r="AW1083" s="54" t="str">
        <f t="shared" si="185"/>
        <v/>
      </c>
      <c r="AX1083" s="54" t="str">
        <f t="shared" si="186"/>
        <v/>
      </c>
      <c r="AY1083" s="54" t="str">
        <f t="shared" si="187"/>
        <v/>
      </c>
      <c r="AZ1083" s="54" t="str">
        <f t="shared" si="188"/>
        <v/>
      </c>
      <c r="BA1083" s="54" t="str">
        <f t="shared" si="189"/>
        <v/>
      </c>
      <c r="BB1083" s="64" t="str">
        <f t="shared" si="190"/>
        <v/>
      </c>
      <c r="BC1083" s="64" t="str">
        <f t="shared" si="191"/>
        <v/>
      </c>
    </row>
    <row r="1084" spans="2:55" x14ac:dyDescent="0.2">
      <c r="B1084" s="25"/>
      <c r="C1084" s="25"/>
      <c r="D1084" s="25"/>
      <c r="E1084" s="25"/>
      <c r="F1084" s="26"/>
      <c r="G1084" s="26"/>
      <c r="H1084" s="26"/>
      <c r="I1084" s="26"/>
      <c r="J1084" s="25"/>
      <c r="K1084" s="25"/>
      <c r="L1084" s="25"/>
      <c r="M1084" s="25"/>
      <c r="AT1084" s="60" t="str">
        <f t="shared" si="182"/>
        <v/>
      </c>
      <c r="AU1084" s="54" t="str">
        <f t="shared" si="183"/>
        <v/>
      </c>
      <c r="AV1084" s="54" t="str">
        <f t="shared" si="184"/>
        <v/>
      </c>
      <c r="AW1084" s="54" t="str">
        <f t="shared" si="185"/>
        <v/>
      </c>
      <c r="AX1084" s="54" t="str">
        <f t="shared" si="186"/>
        <v/>
      </c>
      <c r="AY1084" s="54" t="str">
        <f t="shared" si="187"/>
        <v/>
      </c>
      <c r="AZ1084" s="54" t="str">
        <f t="shared" si="188"/>
        <v/>
      </c>
      <c r="BA1084" s="54" t="str">
        <f t="shared" si="189"/>
        <v/>
      </c>
      <c r="BB1084" s="64" t="str">
        <f t="shared" si="190"/>
        <v/>
      </c>
      <c r="BC1084" s="64" t="str">
        <f t="shared" si="191"/>
        <v/>
      </c>
    </row>
    <row r="1085" spans="2:55" x14ac:dyDescent="0.2">
      <c r="B1085" s="25"/>
      <c r="C1085" s="25"/>
      <c r="D1085" s="25"/>
      <c r="E1085" s="25"/>
      <c r="F1085" s="26"/>
      <c r="G1085" s="26"/>
      <c r="H1085" s="26"/>
      <c r="I1085" s="26"/>
      <c r="J1085" s="25"/>
      <c r="K1085" s="25"/>
      <c r="L1085" s="25"/>
      <c r="M1085" s="25"/>
      <c r="AT1085" s="60" t="str">
        <f t="shared" si="182"/>
        <v/>
      </c>
      <c r="AU1085" s="54" t="str">
        <f t="shared" si="183"/>
        <v/>
      </c>
      <c r="AV1085" s="54" t="str">
        <f t="shared" si="184"/>
        <v/>
      </c>
      <c r="AW1085" s="54" t="str">
        <f t="shared" si="185"/>
        <v/>
      </c>
      <c r="AX1085" s="54" t="str">
        <f t="shared" si="186"/>
        <v/>
      </c>
      <c r="AY1085" s="54" t="str">
        <f t="shared" si="187"/>
        <v/>
      </c>
      <c r="AZ1085" s="54" t="str">
        <f t="shared" si="188"/>
        <v/>
      </c>
      <c r="BA1085" s="54" t="str">
        <f t="shared" si="189"/>
        <v/>
      </c>
      <c r="BB1085" s="64" t="str">
        <f t="shared" si="190"/>
        <v/>
      </c>
      <c r="BC1085" s="64" t="str">
        <f t="shared" si="191"/>
        <v/>
      </c>
    </row>
    <row r="1086" spans="2:55" x14ac:dyDescent="0.2">
      <c r="B1086" s="25"/>
      <c r="C1086" s="25"/>
      <c r="D1086" s="25"/>
      <c r="E1086" s="25"/>
      <c r="F1086" s="26"/>
      <c r="G1086" s="26"/>
      <c r="H1086" s="26"/>
      <c r="I1086" s="26"/>
      <c r="J1086" s="25"/>
      <c r="K1086" s="25"/>
      <c r="L1086" s="25"/>
      <c r="M1086" s="25"/>
      <c r="AT1086" s="60" t="str">
        <f t="shared" si="182"/>
        <v/>
      </c>
      <c r="AU1086" s="54" t="str">
        <f t="shared" si="183"/>
        <v/>
      </c>
      <c r="AV1086" s="54" t="str">
        <f t="shared" si="184"/>
        <v/>
      </c>
      <c r="AW1086" s="54" t="str">
        <f t="shared" si="185"/>
        <v/>
      </c>
      <c r="AX1086" s="54" t="str">
        <f t="shared" si="186"/>
        <v/>
      </c>
      <c r="AY1086" s="54" t="str">
        <f t="shared" si="187"/>
        <v/>
      </c>
      <c r="AZ1086" s="54" t="str">
        <f t="shared" si="188"/>
        <v/>
      </c>
      <c r="BA1086" s="54" t="str">
        <f t="shared" si="189"/>
        <v/>
      </c>
      <c r="BB1086" s="64" t="str">
        <f t="shared" si="190"/>
        <v/>
      </c>
      <c r="BC1086" s="64" t="str">
        <f t="shared" si="191"/>
        <v/>
      </c>
    </row>
    <row r="1087" spans="2:55" x14ac:dyDescent="0.2">
      <c r="B1087" s="25"/>
      <c r="C1087" s="25"/>
      <c r="D1087" s="25"/>
      <c r="E1087" s="25"/>
      <c r="F1087" s="26"/>
      <c r="G1087" s="26"/>
      <c r="H1087" s="26"/>
      <c r="I1087" s="26"/>
      <c r="J1087" s="25"/>
      <c r="K1087" s="25"/>
      <c r="L1087" s="25"/>
      <c r="M1087" s="25"/>
      <c r="AT1087" s="60" t="str">
        <f t="shared" si="182"/>
        <v/>
      </c>
      <c r="AU1087" s="54" t="str">
        <f t="shared" si="183"/>
        <v/>
      </c>
      <c r="AV1087" s="54" t="str">
        <f t="shared" si="184"/>
        <v/>
      </c>
      <c r="AW1087" s="54" t="str">
        <f t="shared" si="185"/>
        <v/>
      </c>
      <c r="AX1087" s="54" t="str">
        <f t="shared" si="186"/>
        <v/>
      </c>
      <c r="AY1087" s="54" t="str">
        <f t="shared" si="187"/>
        <v/>
      </c>
      <c r="AZ1087" s="54" t="str">
        <f t="shared" si="188"/>
        <v/>
      </c>
      <c r="BA1087" s="54" t="str">
        <f t="shared" si="189"/>
        <v/>
      </c>
      <c r="BB1087" s="64" t="str">
        <f t="shared" si="190"/>
        <v/>
      </c>
      <c r="BC1087" s="64" t="str">
        <f t="shared" si="191"/>
        <v/>
      </c>
    </row>
    <row r="1088" spans="2:55" x14ac:dyDescent="0.2">
      <c r="B1088" s="25"/>
      <c r="C1088" s="25"/>
      <c r="D1088" s="25"/>
      <c r="E1088" s="25"/>
      <c r="F1088" s="26"/>
      <c r="G1088" s="26"/>
      <c r="H1088" s="26"/>
      <c r="I1088" s="26"/>
      <c r="J1088" s="25"/>
      <c r="K1088" s="25"/>
      <c r="L1088" s="25"/>
      <c r="M1088" s="25"/>
      <c r="AT1088" s="60" t="str">
        <f t="shared" si="182"/>
        <v/>
      </c>
      <c r="AU1088" s="54" t="str">
        <f t="shared" si="183"/>
        <v/>
      </c>
      <c r="AV1088" s="54" t="str">
        <f t="shared" si="184"/>
        <v/>
      </c>
      <c r="AW1088" s="54" t="str">
        <f t="shared" si="185"/>
        <v/>
      </c>
      <c r="AX1088" s="54" t="str">
        <f t="shared" si="186"/>
        <v/>
      </c>
      <c r="AY1088" s="54" t="str">
        <f t="shared" si="187"/>
        <v/>
      </c>
      <c r="AZ1088" s="54" t="str">
        <f t="shared" si="188"/>
        <v/>
      </c>
      <c r="BA1088" s="54" t="str">
        <f t="shared" si="189"/>
        <v/>
      </c>
      <c r="BB1088" s="64" t="str">
        <f t="shared" si="190"/>
        <v/>
      </c>
      <c r="BC1088" s="64" t="str">
        <f t="shared" si="191"/>
        <v/>
      </c>
    </row>
    <row r="1089" spans="2:55" x14ac:dyDescent="0.2">
      <c r="B1089" s="25"/>
      <c r="C1089" s="25"/>
      <c r="D1089" s="25"/>
      <c r="E1089" s="25"/>
      <c r="F1089" s="26"/>
      <c r="G1089" s="26"/>
      <c r="H1089" s="26"/>
      <c r="I1089" s="26"/>
      <c r="J1089" s="25"/>
      <c r="K1089" s="25"/>
      <c r="L1089" s="25"/>
      <c r="M1089" s="25"/>
      <c r="AT1089" s="60" t="str">
        <f t="shared" si="182"/>
        <v/>
      </c>
      <c r="AU1089" s="54" t="str">
        <f t="shared" si="183"/>
        <v/>
      </c>
      <c r="AV1089" s="54" t="str">
        <f t="shared" si="184"/>
        <v/>
      </c>
      <c r="AW1089" s="54" t="str">
        <f t="shared" si="185"/>
        <v/>
      </c>
      <c r="AX1089" s="54" t="str">
        <f t="shared" si="186"/>
        <v/>
      </c>
      <c r="AY1089" s="54" t="str">
        <f t="shared" si="187"/>
        <v/>
      </c>
      <c r="AZ1089" s="54" t="str">
        <f t="shared" si="188"/>
        <v/>
      </c>
      <c r="BA1089" s="54" t="str">
        <f t="shared" si="189"/>
        <v/>
      </c>
      <c r="BB1089" s="64" t="str">
        <f t="shared" si="190"/>
        <v/>
      </c>
      <c r="BC1089" s="64" t="str">
        <f t="shared" si="191"/>
        <v/>
      </c>
    </row>
    <row r="1090" spans="2:55" x14ac:dyDescent="0.2">
      <c r="B1090" s="25"/>
      <c r="C1090" s="25"/>
      <c r="D1090" s="25"/>
      <c r="E1090" s="25"/>
      <c r="F1090" s="26"/>
      <c r="G1090" s="26"/>
      <c r="H1090" s="26"/>
      <c r="I1090" s="26"/>
      <c r="J1090" s="25"/>
      <c r="K1090" s="25"/>
      <c r="L1090" s="25"/>
      <c r="M1090" s="25"/>
      <c r="AT1090" s="60" t="str">
        <f t="shared" si="182"/>
        <v/>
      </c>
      <c r="AU1090" s="54" t="str">
        <f t="shared" si="183"/>
        <v/>
      </c>
      <c r="AV1090" s="54" t="str">
        <f t="shared" si="184"/>
        <v/>
      </c>
      <c r="AW1090" s="54" t="str">
        <f t="shared" si="185"/>
        <v/>
      </c>
      <c r="AX1090" s="54" t="str">
        <f t="shared" si="186"/>
        <v/>
      </c>
      <c r="AY1090" s="54" t="str">
        <f t="shared" si="187"/>
        <v/>
      </c>
      <c r="AZ1090" s="54" t="str">
        <f t="shared" si="188"/>
        <v/>
      </c>
      <c r="BA1090" s="54" t="str">
        <f t="shared" si="189"/>
        <v/>
      </c>
      <c r="BB1090" s="64" t="str">
        <f t="shared" ref="BB1090:BB1099" si="192">IF(ISBLANK(K1090),"",K1090/60)</f>
        <v/>
      </c>
      <c r="BC1090" s="64" t="str">
        <f t="shared" si="191"/>
        <v/>
      </c>
    </row>
    <row r="1091" spans="2:55" x14ac:dyDescent="0.2">
      <c r="B1091" s="25"/>
      <c r="C1091" s="25"/>
      <c r="D1091" s="25"/>
      <c r="E1091" s="25"/>
      <c r="F1091" s="26"/>
      <c r="G1091" s="26"/>
      <c r="H1091" s="26"/>
      <c r="I1091" s="26"/>
      <c r="J1091" s="25"/>
      <c r="K1091" s="25"/>
      <c r="L1091" s="25"/>
      <c r="M1091" s="25"/>
      <c r="AT1091" s="60" t="str">
        <f t="shared" si="182"/>
        <v/>
      </c>
      <c r="AU1091" s="54" t="str">
        <f t="shared" si="183"/>
        <v/>
      </c>
      <c r="AV1091" s="54" t="str">
        <f t="shared" si="184"/>
        <v/>
      </c>
      <c r="AW1091" s="54" t="str">
        <f t="shared" si="185"/>
        <v/>
      </c>
      <c r="AX1091" s="54" t="str">
        <f t="shared" si="186"/>
        <v/>
      </c>
      <c r="AY1091" s="54" t="str">
        <f t="shared" si="187"/>
        <v/>
      </c>
      <c r="AZ1091" s="54" t="str">
        <f t="shared" si="188"/>
        <v/>
      </c>
      <c r="BA1091" s="54" t="str">
        <f t="shared" si="189"/>
        <v/>
      </c>
      <c r="BB1091" s="64" t="str">
        <f t="shared" si="192"/>
        <v/>
      </c>
      <c r="BC1091" s="64" t="str">
        <f t="shared" si="191"/>
        <v/>
      </c>
    </row>
    <row r="1092" spans="2:55" x14ac:dyDescent="0.2">
      <c r="B1092" s="25"/>
      <c r="C1092" s="25"/>
      <c r="D1092" s="25"/>
      <c r="E1092" s="25"/>
      <c r="F1092" s="26"/>
      <c r="G1092" s="26"/>
      <c r="H1092" s="26"/>
      <c r="I1092" s="26"/>
      <c r="J1092" s="25"/>
      <c r="K1092" s="25"/>
      <c r="L1092" s="25"/>
      <c r="M1092" s="25"/>
      <c r="AT1092" s="60" t="str">
        <f t="shared" si="182"/>
        <v/>
      </c>
      <c r="AU1092" s="54" t="str">
        <f t="shared" si="183"/>
        <v/>
      </c>
      <c r="AV1092" s="54" t="str">
        <f t="shared" si="184"/>
        <v/>
      </c>
      <c r="AW1092" s="54" t="str">
        <f t="shared" si="185"/>
        <v/>
      </c>
      <c r="AX1092" s="54" t="str">
        <f t="shared" si="186"/>
        <v/>
      </c>
      <c r="AY1092" s="54" t="str">
        <f t="shared" si="187"/>
        <v/>
      </c>
      <c r="AZ1092" s="54" t="str">
        <f t="shared" si="188"/>
        <v/>
      </c>
      <c r="BA1092" s="54" t="str">
        <f t="shared" si="189"/>
        <v/>
      </c>
      <c r="BB1092" s="64" t="str">
        <f t="shared" si="192"/>
        <v/>
      </c>
      <c r="BC1092" s="64" t="str">
        <f t="shared" si="191"/>
        <v/>
      </c>
    </row>
    <row r="1093" spans="2:55" x14ac:dyDescent="0.2">
      <c r="B1093" s="25"/>
      <c r="C1093" s="25"/>
      <c r="D1093" s="25"/>
      <c r="E1093" s="25"/>
      <c r="F1093" s="26"/>
      <c r="G1093" s="26"/>
      <c r="H1093" s="26"/>
      <c r="I1093" s="26"/>
      <c r="J1093" s="25"/>
      <c r="K1093" s="25"/>
      <c r="L1093" s="25"/>
      <c r="M1093" s="25"/>
      <c r="AT1093" s="60" t="str">
        <f t="shared" si="182"/>
        <v/>
      </c>
      <c r="AU1093" s="54" t="str">
        <f t="shared" si="183"/>
        <v/>
      </c>
      <c r="AV1093" s="54" t="str">
        <f t="shared" si="184"/>
        <v/>
      </c>
      <c r="AW1093" s="54" t="str">
        <f t="shared" si="185"/>
        <v/>
      </c>
      <c r="AX1093" s="54" t="str">
        <f t="shared" si="186"/>
        <v/>
      </c>
      <c r="AY1093" s="54" t="str">
        <f t="shared" si="187"/>
        <v/>
      </c>
      <c r="AZ1093" s="54" t="str">
        <f t="shared" si="188"/>
        <v/>
      </c>
      <c r="BA1093" s="54" t="str">
        <f t="shared" si="189"/>
        <v/>
      </c>
      <c r="BB1093" s="64" t="str">
        <f t="shared" si="192"/>
        <v/>
      </c>
      <c r="BC1093" s="64" t="str">
        <f t="shared" ref="BC1093:BC1099" si="193">IF(ISBLANK(M1093),"",L1093/60)</f>
        <v/>
      </c>
    </row>
    <row r="1094" spans="2:55" x14ac:dyDescent="0.2">
      <c r="B1094" s="25"/>
      <c r="C1094" s="25"/>
      <c r="D1094" s="25"/>
      <c r="E1094" s="25"/>
      <c r="F1094" s="26"/>
      <c r="G1094" s="26"/>
      <c r="H1094" s="26"/>
      <c r="I1094" s="26"/>
      <c r="J1094" s="25"/>
      <c r="K1094" s="25"/>
      <c r="L1094" s="25"/>
      <c r="M1094" s="25"/>
      <c r="AT1094" s="60" t="str">
        <f t="shared" si="182"/>
        <v/>
      </c>
      <c r="AU1094" s="54" t="str">
        <f t="shared" si="183"/>
        <v/>
      </c>
      <c r="AV1094" s="54" t="str">
        <f t="shared" si="184"/>
        <v/>
      </c>
      <c r="AW1094" s="54" t="str">
        <f t="shared" si="185"/>
        <v/>
      </c>
      <c r="AX1094" s="54" t="str">
        <f t="shared" si="186"/>
        <v/>
      </c>
      <c r="AY1094" s="54" t="str">
        <f t="shared" si="187"/>
        <v/>
      </c>
      <c r="AZ1094" s="54" t="str">
        <f t="shared" si="188"/>
        <v/>
      </c>
      <c r="BA1094" s="54" t="str">
        <f t="shared" si="189"/>
        <v/>
      </c>
      <c r="BB1094" s="64" t="str">
        <f t="shared" si="192"/>
        <v/>
      </c>
      <c r="BC1094" s="64" t="str">
        <f t="shared" si="193"/>
        <v/>
      </c>
    </row>
    <row r="1095" spans="2:55" x14ac:dyDescent="0.2">
      <c r="B1095" s="25"/>
      <c r="C1095" s="25"/>
      <c r="D1095" s="25"/>
      <c r="E1095" s="25"/>
      <c r="F1095" s="26"/>
      <c r="G1095" s="26"/>
      <c r="H1095" s="26"/>
      <c r="I1095" s="26"/>
      <c r="J1095" s="25"/>
      <c r="K1095" s="25"/>
      <c r="L1095" s="25"/>
      <c r="M1095" s="25"/>
      <c r="AT1095" s="60" t="str">
        <f t="shared" si="182"/>
        <v/>
      </c>
      <c r="AU1095" s="54" t="str">
        <f t="shared" si="183"/>
        <v/>
      </c>
      <c r="AV1095" s="54" t="str">
        <f t="shared" si="184"/>
        <v/>
      </c>
      <c r="AW1095" s="54" t="str">
        <f t="shared" si="185"/>
        <v/>
      </c>
      <c r="AX1095" s="54" t="str">
        <f t="shared" si="186"/>
        <v/>
      </c>
      <c r="AY1095" s="54" t="str">
        <f t="shared" si="187"/>
        <v/>
      </c>
      <c r="AZ1095" s="54" t="str">
        <f t="shared" si="188"/>
        <v/>
      </c>
      <c r="BA1095" s="54" t="str">
        <f t="shared" si="189"/>
        <v/>
      </c>
      <c r="BB1095" s="64" t="str">
        <f t="shared" si="192"/>
        <v/>
      </c>
      <c r="BC1095" s="64" t="str">
        <f t="shared" si="193"/>
        <v/>
      </c>
    </row>
    <row r="1096" spans="2:55" x14ac:dyDescent="0.2">
      <c r="B1096" s="25"/>
      <c r="C1096" s="25"/>
      <c r="D1096" s="25"/>
      <c r="E1096" s="25"/>
      <c r="F1096" s="26"/>
      <c r="G1096" s="26"/>
      <c r="H1096" s="26"/>
      <c r="I1096" s="26"/>
      <c r="J1096" s="25"/>
      <c r="K1096" s="25"/>
      <c r="L1096" s="25"/>
      <c r="M1096" s="25"/>
      <c r="AT1096" s="60" t="str">
        <f t="shared" si="182"/>
        <v/>
      </c>
      <c r="AU1096" s="54" t="str">
        <f t="shared" si="183"/>
        <v/>
      </c>
      <c r="AV1096" s="54" t="str">
        <f t="shared" si="184"/>
        <v/>
      </c>
      <c r="AW1096" s="54" t="str">
        <f t="shared" si="185"/>
        <v/>
      </c>
      <c r="AX1096" s="54" t="str">
        <f t="shared" si="186"/>
        <v/>
      </c>
      <c r="AY1096" s="54" t="str">
        <f t="shared" si="187"/>
        <v/>
      </c>
      <c r="AZ1096" s="54" t="str">
        <f t="shared" si="188"/>
        <v/>
      </c>
      <c r="BA1096" s="54" t="str">
        <f t="shared" si="189"/>
        <v/>
      </c>
      <c r="BB1096" s="64" t="str">
        <f t="shared" si="192"/>
        <v/>
      </c>
      <c r="BC1096" s="64" t="str">
        <f t="shared" si="193"/>
        <v/>
      </c>
    </row>
    <row r="1097" spans="2:55" x14ac:dyDescent="0.2">
      <c r="B1097" s="25"/>
      <c r="C1097" s="25"/>
      <c r="D1097" s="25"/>
      <c r="E1097" s="25"/>
      <c r="F1097" s="26"/>
      <c r="G1097" s="26"/>
      <c r="H1097" s="26"/>
      <c r="I1097" s="26"/>
      <c r="J1097" s="25"/>
      <c r="K1097" s="25"/>
      <c r="L1097" s="25"/>
      <c r="M1097" s="25"/>
      <c r="AT1097" s="60" t="str">
        <f t="shared" si="182"/>
        <v/>
      </c>
      <c r="AU1097" s="54" t="str">
        <f t="shared" si="183"/>
        <v/>
      </c>
      <c r="AV1097" s="54" t="str">
        <f t="shared" si="184"/>
        <v/>
      </c>
      <c r="AW1097" s="54" t="str">
        <f t="shared" si="185"/>
        <v/>
      </c>
      <c r="AX1097" s="54" t="str">
        <f t="shared" si="186"/>
        <v/>
      </c>
      <c r="AY1097" s="54" t="str">
        <f t="shared" si="187"/>
        <v/>
      </c>
      <c r="AZ1097" s="54" t="str">
        <f t="shared" si="188"/>
        <v/>
      </c>
      <c r="BA1097" s="54" t="str">
        <f t="shared" si="189"/>
        <v/>
      </c>
      <c r="BB1097" s="64" t="str">
        <f t="shared" si="192"/>
        <v/>
      </c>
      <c r="BC1097" s="64" t="str">
        <f t="shared" si="193"/>
        <v/>
      </c>
    </row>
    <row r="1098" spans="2:55" x14ac:dyDescent="0.2">
      <c r="B1098" s="25"/>
      <c r="C1098" s="25"/>
      <c r="D1098" s="25"/>
      <c r="E1098" s="25"/>
      <c r="F1098" s="26"/>
      <c r="G1098" s="26"/>
      <c r="H1098" s="26"/>
      <c r="I1098" s="26"/>
      <c r="J1098" s="25"/>
      <c r="K1098" s="25"/>
      <c r="L1098" s="25"/>
      <c r="M1098" s="25"/>
      <c r="AT1098" s="60" t="str">
        <f t="shared" si="182"/>
        <v/>
      </c>
      <c r="AU1098" s="54" t="str">
        <f t="shared" si="183"/>
        <v/>
      </c>
      <c r="AV1098" s="54" t="str">
        <f t="shared" si="184"/>
        <v/>
      </c>
      <c r="AW1098" s="54" t="str">
        <f t="shared" si="185"/>
        <v/>
      </c>
      <c r="AX1098" s="54" t="str">
        <f t="shared" si="186"/>
        <v/>
      </c>
      <c r="AY1098" s="54" t="str">
        <f t="shared" si="187"/>
        <v/>
      </c>
      <c r="AZ1098" s="54" t="str">
        <f t="shared" si="188"/>
        <v/>
      </c>
      <c r="BA1098" s="54" t="str">
        <f t="shared" si="189"/>
        <v/>
      </c>
      <c r="BB1098" s="64" t="str">
        <f t="shared" si="192"/>
        <v/>
      </c>
      <c r="BC1098" s="64" t="str">
        <f t="shared" si="193"/>
        <v/>
      </c>
    </row>
    <row r="1099" spans="2:55" x14ac:dyDescent="0.2">
      <c r="B1099" s="25"/>
      <c r="C1099" s="25"/>
      <c r="D1099" s="25"/>
      <c r="E1099" s="25"/>
      <c r="F1099" s="26"/>
      <c r="G1099" s="26"/>
      <c r="H1099" s="26"/>
      <c r="I1099" s="26"/>
      <c r="J1099" s="25"/>
      <c r="K1099" s="25"/>
      <c r="L1099" s="25"/>
      <c r="M1099" s="25"/>
      <c r="AT1099" s="60" t="str">
        <f t="shared" si="182"/>
        <v/>
      </c>
      <c r="AU1099" s="54" t="str">
        <f t="shared" si="183"/>
        <v/>
      </c>
      <c r="AV1099" s="54" t="str">
        <f t="shared" si="184"/>
        <v/>
      </c>
      <c r="AW1099" s="54" t="str">
        <f t="shared" si="185"/>
        <v/>
      </c>
      <c r="AX1099" s="54" t="str">
        <f t="shared" si="186"/>
        <v/>
      </c>
      <c r="AY1099" s="54" t="str">
        <f t="shared" si="187"/>
        <v/>
      </c>
      <c r="AZ1099" s="54" t="str">
        <f t="shared" si="188"/>
        <v/>
      </c>
      <c r="BA1099" s="54" t="str">
        <f t="shared" si="189"/>
        <v/>
      </c>
      <c r="BB1099" s="64" t="str">
        <f t="shared" si="192"/>
        <v/>
      </c>
      <c r="BC1099" s="64" t="str">
        <f t="shared" si="193"/>
        <v/>
      </c>
    </row>
    <row r="1100" spans="2:55" x14ac:dyDescent="0.2">
      <c r="B1100" s="25"/>
      <c r="C1100" s="25"/>
      <c r="D1100" s="25"/>
      <c r="E1100" s="25"/>
      <c r="F1100" s="26"/>
      <c r="G1100" s="26"/>
      <c r="H1100" s="26"/>
      <c r="I1100" s="26"/>
      <c r="J1100" s="25"/>
      <c r="K1100" s="25"/>
      <c r="L1100" s="25"/>
      <c r="M1100" s="25"/>
      <c r="AT1100" s="60" t="str">
        <f t="shared" ref="AT1100:AT1105" si="194">IF(ISBLANK(B1100),"",B1100)</f>
        <v/>
      </c>
      <c r="AU1100" s="54" t="str">
        <f t="shared" ref="AU1100:AU1105" si="195">IF(ISBLANK(C1100),"",C1100)</f>
        <v/>
      </c>
      <c r="AV1100" s="54" t="str">
        <f t="shared" ref="AV1100:AV1105" si="196">IF(ISBLANK(E1100),"",E1100)</f>
        <v/>
      </c>
      <c r="AW1100" s="54" t="str">
        <f t="shared" ref="AW1100:AW1105" si="197">IF(ISBLANK(F1100),"",F1100)</f>
        <v/>
      </c>
      <c r="AX1100" s="54" t="str">
        <f t="shared" ref="AX1100:AX1105" si="198">IF(ISBLANK(G1100),"",G1100)</f>
        <v/>
      </c>
      <c r="AY1100" s="54" t="str">
        <f t="shared" ref="AY1100:AY1105" si="199">IF(ISBLANK(H1100),"",H1100)</f>
        <v/>
      </c>
      <c r="AZ1100" s="54" t="str">
        <f t="shared" ref="AZ1100:AZ1105" si="200">IF(ISBLANK(I1100),"",I1100)</f>
        <v/>
      </c>
      <c r="BA1100" s="54" t="str">
        <f t="shared" ref="BA1100:BA1105" si="201">IF(ISBLANK(K1100),"",K1100)</f>
        <v/>
      </c>
      <c r="BB1100" s="64" t="str">
        <f t="shared" ref="BB1100:BB1105" si="202">IF(ISBLANK(K1100),"",K1100/60)</f>
        <v/>
      </c>
      <c r="BC1100" s="64" t="str">
        <f t="shared" ref="BC1100" si="203">IF(ISBLANK(M1100),"",L1100/60)</f>
        <v/>
      </c>
    </row>
    <row r="1101" spans="2:55" x14ac:dyDescent="0.2">
      <c r="B1101" s="25"/>
      <c r="C1101" s="25"/>
      <c r="D1101" s="25"/>
      <c r="E1101" s="25"/>
      <c r="F1101" s="26"/>
      <c r="G1101" s="26"/>
      <c r="H1101" s="26"/>
      <c r="I1101" s="26"/>
      <c r="J1101" s="25"/>
      <c r="K1101" s="25"/>
      <c r="L1101" s="25"/>
      <c r="M1101" s="25"/>
      <c r="AT1101" s="60" t="str">
        <f t="shared" si="194"/>
        <v/>
      </c>
      <c r="AU1101" s="54" t="str">
        <f t="shared" si="195"/>
        <v/>
      </c>
      <c r="AV1101" s="54" t="str">
        <f t="shared" si="196"/>
        <v/>
      </c>
      <c r="AW1101" s="54" t="str">
        <f t="shared" si="197"/>
        <v/>
      </c>
      <c r="AX1101" s="54" t="str">
        <f t="shared" si="198"/>
        <v/>
      </c>
      <c r="AY1101" s="54" t="str">
        <f t="shared" si="199"/>
        <v/>
      </c>
      <c r="AZ1101" s="54" t="str">
        <f t="shared" si="200"/>
        <v/>
      </c>
      <c r="BA1101" s="54" t="str">
        <f t="shared" si="201"/>
        <v/>
      </c>
      <c r="BB1101" s="64" t="str">
        <f t="shared" si="202"/>
        <v/>
      </c>
      <c r="BC1101" s="64" t="str">
        <f t="shared" ref="BC1101:BC1105" si="204">IF(ISBLANK(L1101),"",L1101/60)</f>
        <v/>
      </c>
    </row>
    <row r="1102" spans="2:55" x14ac:dyDescent="0.2">
      <c r="B1102" s="25"/>
      <c r="C1102" s="25"/>
      <c r="D1102" s="25"/>
      <c r="E1102" s="25"/>
      <c r="F1102" s="26"/>
      <c r="G1102" s="26"/>
      <c r="H1102" s="26"/>
      <c r="I1102" s="26"/>
      <c r="J1102" s="25"/>
      <c r="K1102" s="25"/>
      <c r="L1102" s="25"/>
      <c r="M1102" s="25"/>
      <c r="AT1102" s="60" t="str">
        <f t="shared" si="194"/>
        <v/>
      </c>
      <c r="AU1102" s="54" t="str">
        <f t="shared" si="195"/>
        <v/>
      </c>
      <c r="AV1102" s="54" t="str">
        <f t="shared" si="196"/>
        <v/>
      </c>
      <c r="AW1102" s="54" t="str">
        <f t="shared" si="197"/>
        <v/>
      </c>
      <c r="AX1102" s="54" t="str">
        <f t="shared" si="198"/>
        <v/>
      </c>
      <c r="AY1102" s="54" t="str">
        <f t="shared" si="199"/>
        <v/>
      </c>
      <c r="AZ1102" s="54" t="str">
        <f t="shared" si="200"/>
        <v/>
      </c>
      <c r="BA1102" s="54" t="str">
        <f t="shared" si="201"/>
        <v/>
      </c>
      <c r="BB1102" s="64" t="str">
        <f t="shared" si="202"/>
        <v/>
      </c>
      <c r="BC1102" s="64" t="str">
        <f t="shared" si="204"/>
        <v/>
      </c>
    </row>
    <row r="1103" spans="2:55" x14ac:dyDescent="0.2">
      <c r="B1103" s="25"/>
      <c r="C1103" s="25"/>
      <c r="D1103" s="25"/>
      <c r="E1103" s="25"/>
      <c r="F1103" s="26"/>
      <c r="G1103" s="26"/>
      <c r="H1103" s="26"/>
      <c r="I1103" s="26"/>
      <c r="J1103" s="25"/>
      <c r="K1103" s="25"/>
      <c r="L1103" s="25"/>
      <c r="M1103" s="25"/>
      <c r="AT1103" s="60" t="str">
        <f t="shared" si="194"/>
        <v/>
      </c>
      <c r="AU1103" s="54" t="str">
        <f t="shared" si="195"/>
        <v/>
      </c>
      <c r="AV1103" s="54" t="str">
        <f t="shared" si="196"/>
        <v/>
      </c>
      <c r="AW1103" s="54" t="str">
        <f t="shared" si="197"/>
        <v/>
      </c>
      <c r="AX1103" s="54" t="str">
        <f t="shared" si="198"/>
        <v/>
      </c>
      <c r="AY1103" s="54" t="str">
        <f t="shared" si="199"/>
        <v/>
      </c>
      <c r="AZ1103" s="54" t="str">
        <f t="shared" si="200"/>
        <v/>
      </c>
      <c r="BA1103" s="54" t="str">
        <f t="shared" si="201"/>
        <v/>
      </c>
      <c r="BB1103" s="64" t="str">
        <f t="shared" si="202"/>
        <v/>
      </c>
      <c r="BC1103" s="64" t="str">
        <f t="shared" si="204"/>
        <v/>
      </c>
    </row>
    <row r="1104" spans="2:55" x14ac:dyDescent="0.2">
      <c r="B1104" s="25"/>
      <c r="C1104" s="25"/>
      <c r="D1104" s="25"/>
      <c r="E1104" s="25"/>
      <c r="F1104" s="26"/>
      <c r="G1104" s="26"/>
      <c r="H1104" s="26"/>
      <c r="I1104" s="26"/>
      <c r="J1104" s="25"/>
      <c r="K1104" s="25"/>
      <c r="L1104" s="25"/>
      <c r="M1104" s="25"/>
      <c r="AT1104" s="60" t="str">
        <f t="shared" si="194"/>
        <v/>
      </c>
      <c r="AU1104" s="54" t="str">
        <f t="shared" si="195"/>
        <v/>
      </c>
      <c r="AV1104" s="54" t="str">
        <f t="shared" si="196"/>
        <v/>
      </c>
      <c r="AW1104" s="54" t="str">
        <f t="shared" si="197"/>
        <v/>
      </c>
      <c r="AX1104" s="54" t="str">
        <f t="shared" si="198"/>
        <v/>
      </c>
      <c r="AY1104" s="54" t="str">
        <f t="shared" si="199"/>
        <v/>
      </c>
      <c r="AZ1104" s="54" t="str">
        <f t="shared" si="200"/>
        <v/>
      </c>
      <c r="BA1104" s="54" t="str">
        <f t="shared" si="201"/>
        <v/>
      </c>
      <c r="BB1104" s="64" t="str">
        <f t="shared" si="202"/>
        <v/>
      </c>
      <c r="BC1104" s="64" t="str">
        <f t="shared" si="204"/>
        <v/>
      </c>
    </row>
    <row r="1105" spans="2:55" x14ac:dyDescent="0.2">
      <c r="B1105" s="25"/>
      <c r="C1105" s="25"/>
      <c r="D1105" s="25"/>
      <c r="E1105" s="25"/>
      <c r="F1105" s="26"/>
      <c r="G1105" s="26"/>
      <c r="H1105" s="26"/>
      <c r="I1105" s="26"/>
      <c r="J1105" s="25"/>
      <c r="K1105" s="25"/>
      <c r="L1105" s="25"/>
      <c r="M1105" s="25"/>
      <c r="AT1105" s="60" t="str">
        <f t="shared" si="194"/>
        <v/>
      </c>
      <c r="AU1105" s="54" t="str">
        <f t="shared" si="195"/>
        <v/>
      </c>
      <c r="AV1105" s="54" t="str">
        <f t="shared" si="196"/>
        <v/>
      </c>
      <c r="AW1105" s="54" t="str">
        <f t="shared" si="197"/>
        <v/>
      </c>
      <c r="AX1105" s="54" t="str">
        <f t="shared" si="198"/>
        <v/>
      </c>
      <c r="AY1105" s="54" t="str">
        <f t="shared" si="199"/>
        <v/>
      </c>
      <c r="AZ1105" s="54" t="str">
        <f t="shared" si="200"/>
        <v/>
      </c>
      <c r="BA1105" s="54" t="str">
        <f t="shared" si="201"/>
        <v/>
      </c>
      <c r="BB1105" s="64" t="str">
        <f t="shared" si="202"/>
        <v/>
      </c>
      <c r="BC1105" s="64" t="str">
        <f t="shared" si="204"/>
        <v/>
      </c>
    </row>
    <row r="1106" spans="2:55" hidden="1" x14ac:dyDescent="0.2">
      <c r="BB1106" s="64"/>
      <c r="BC1106" s="64"/>
    </row>
    <row r="1107" spans="2:55" hidden="1" x14ac:dyDescent="0.2">
      <c r="BB1107" s="64"/>
      <c r="BC1107" s="64"/>
    </row>
    <row r="1120" spans="2:55" x14ac:dyDescent="0.2"/>
    <row r="1489" x14ac:dyDescent="0.2"/>
  </sheetData>
  <sheetProtection algorithmName="SHA-512" hashValue="5DJ7f1h0ZdZYMNFI3mG0I8lFcd5USo3DopkFXfE4CK0SSSfYqZzlnEY882kyUCpmkNuz/tQ2f6fS8iGB+wVfYQ==" saltValue="d1QiSNxfRLjmsBn1c/Bkrg==" spinCount="100000" sheet="1" scenarios="1" formatCells="0" formatColumns="0" formatRows="0" selectLockedCells="1"/>
  <mergeCells count="7">
    <mergeCell ref="B3:M3"/>
    <mergeCell ref="B4:M4"/>
    <mergeCell ref="I6:M6"/>
    <mergeCell ref="C8:E8"/>
    <mergeCell ref="AU1:BC1"/>
    <mergeCell ref="I8:M8"/>
    <mergeCell ref="E1:M1"/>
  </mergeCells>
  <dataValidations count="2">
    <dataValidation type="list" allowBlank="1" showInputMessage="1" showErrorMessage="1" sqref="E6:E7 E9" xr:uid="{37EC4012-8A52-C149-AF19-1287E58A1861}">
      <formula1>tempunits</formula1>
    </dataValidation>
    <dataValidation type="list" allowBlank="1" showInputMessage="1" showErrorMessage="1" sqref="C8:E8" xr:uid="{31E70C17-34C7-FF44-85B6-A8529103F943}">
      <formula1>grillmodels</formula1>
    </dataValidation>
  </dataValidations>
  <pageMargins left="0.75" right="0.75" top="1" bottom="1" header="0.5" footer="0.5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DCCC-E32B-324D-814D-103731BD2A59}">
  <sheetPr>
    <tabColor theme="9" tint="0.39997558519241921"/>
    <pageSetUpPr fitToPage="1"/>
  </sheetPr>
  <dimension ref="A1:M57"/>
  <sheetViews>
    <sheetView view="pageBreakPreview" zoomScale="210" zoomScaleNormal="160" zoomScaleSheetLayoutView="210" workbookViewId="0">
      <selection activeCell="C3" sqref="C3"/>
    </sheetView>
  </sheetViews>
  <sheetFormatPr baseColWidth="10" defaultColWidth="0" defaultRowHeight="16" zeroHeight="1" x14ac:dyDescent="0.2"/>
  <cols>
    <col min="1" max="1" width="3.6640625" style="2" customWidth="1"/>
    <col min="2" max="2" width="19.5" style="2" customWidth="1"/>
    <col min="3" max="3" width="11.33203125" style="2" customWidth="1"/>
    <col min="4" max="4" width="10.1640625" style="2" customWidth="1"/>
    <col min="5" max="5" width="4.83203125" style="2" customWidth="1"/>
    <col min="6" max="6" width="7.83203125" style="2" customWidth="1"/>
    <col min="7" max="9" width="10.83203125" style="2" customWidth="1"/>
    <col min="10" max="10" width="76.5" style="2" customWidth="1"/>
    <col min="11" max="11" width="4.33203125" style="2" customWidth="1"/>
    <col min="12" max="13" width="0" style="2" hidden="1" customWidth="1"/>
    <col min="14" max="16384" width="10.83203125" style="2" hidden="1"/>
  </cols>
  <sheetData>
    <row r="1" spans="1:10" ht="51" customHeight="1" x14ac:dyDescent="0.2">
      <c r="C1" s="50" t="str">
        <f>'Raw Data'!I6</f>
        <v>My Ripper 8kg Brisket Cook</v>
      </c>
      <c r="D1" s="50"/>
      <c r="E1" s="50"/>
      <c r="F1" s="50"/>
      <c r="G1" s="50"/>
      <c r="H1" s="50"/>
      <c r="I1" s="50"/>
      <c r="J1" s="50"/>
    </row>
    <row r="2" spans="1:10" ht="12" customHeight="1" x14ac:dyDescent="0.35">
      <c r="A2" s="3"/>
      <c r="B2" s="27"/>
      <c r="C2" s="3"/>
      <c r="D2" s="3"/>
      <c r="E2" s="3"/>
      <c r="F2" s="3"/>
      <c r="G2" s="3"/>
      <c r="H2" s="3"/>
      <c r="I2" s="3"/>
      <c r="J2" s="5"/>
    </row>
    <row r="3" spans="1:10" ht="18" customHeight="1" x14ac:dyDescent="0.25">
      <c r="B3" s="4" t="s">
        <v>29</v>
      </c>
      <c r="C3" s="31">
        <f>'Raw Data'!B12</f>
        <v>45304.46</v>
      </c>
      <c r="D3" s="32"/>
      <c r="E3" s="32"/>
      <c r="G3" s="5" t="s">
        <v>34</v>
      </c>
    </row>
    <row r="4" spans="1:10" ht="18" customHeight="1" x14ac:dyDescent="0.2">
      <c r="B4" s="4" t="s">
        <v>30</v>
      </c>
      <c r="C4" s="33">
        <f>'Raw Data'!$AT$9</f>
        <v>0.23148148148175096</v>
      </c>
      <c r="D4" s="32"/>
      <c r="E4" s="32"/>
    </row>
    <row r="5" spans="1:10" ht="18" customHeight="1" x14ac:dyDescent="0.2">
      <c r="B5" s="4" t="s">
        <v>36</v>
      </c>
      <c r="C5" s="49" t="str">
        <f>'Raw Data'!I8</f>
        <v>Smokin' Sth Hardwood</v>
      </c>
      <c r="D5" s="49"/>
      <c r="E5" s="49"/>
    </row>
    <row r="6" spans="1:10" ht="18" customHeight="1" x14ac:dyDescent="0.2">
      <c r="B6" s="4" t="s">
        <v>31</v>
      </c>
      <c r="C6" s="6">
        <f>'Raw Data'!$AV$10</f>
        <v>85</v>
      </c>
      <c r="D6" s="35" t="str">
        <f>'Raw Data'!E6</f>
        <v>℃</v>
      </c>
      <c r="E6" s="34"/>
      <c r="H6" s="4"/>
      <c r="I6" s="28"/>
    </row>
    <row r="7" spans="1:10" ht="18" customHeight="1" x14ac:dyDescent="0.2">
      <c r="B7" s="4" t="s">
        <v>32</v>
      </c>
      <c r="C7" s="29">
        <f>'Raw Data'!$AV$8</f>
        <v>45</v>
      </c>
      <c r="D7" s="35" t="str">
        <f>'Raw Data'!E6</f>
        <v>℃</v>
      </c>
      <c r="E7" s="32"/>
    </row>
    <row r="8" spans="1:10" ht="18" customHeight="1" x14ac:dyDescent="0.2">
      <c r="B8" s="4" t="s">
        <v>46</v>
      </c>
      <c r="C8" s="36">
        <f>VLOOKUP('Raw Data'!$C$8,list!B1:C3,2,)*('Raw Data'!BB10/60)</f>
        <v>2.7993333333333337</v>
      </c>
      <c r="D8" s="35" t="s">
        <v>33</v>
      </c>
      <c r="E8" s="32"/>
    </row>
    <row r="9" spans="1:10" x14ac:dyDescent="0.2">
      <c r="C9" s="30"/>
    </row>
    <row r="10" spans="1:10" x14ac:dyDescent="0.2"/>
    <row r="11" spans="1:10" x14ac:dyDescent="0.2"/>
    <row r="12" spans="1:10" x14ac:dyDescent="0.2"/>
    <row r="13" spans="1:10" x14ac:dyDescent="0.2"/>
    <row r="14" spans="1:10" x14ac:dyDescent="0.2"/>
    <row r="15" spans="1:10" x14ac:dyDescent="0.2"/>
    <row r="16" spans="1:10" x14ac:dyDescent="0.2"/>
    <row r="17" x14ac:dyDescent="0.2"/>
    <row r="18" x14ac:dyDescent="0.2"/>
    <row r="19" x14ac:dyDescent="0.2"/>
    <row r="20" ht="20" customHeight="1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spans="8:10" x14ac:dyDescent="0.2"/>
    <row r="34" spans="8:10" x14ac:dyDescent="0.2"/>
    <row r="35" spans="8:10" x14ac:dyDescent="0.2"/>
    <row r="36" spans="8:10" x14ac:dyDescent="0.2"/>
    <row r="37" spans="8:10" x14ac:dyDescent="0.2"/>
    <row r="38" spans="8:10" x14ac:dyDescent="0.2"/>
    <row r="39" spans="8:10" x14ac:dyDescent="0.2"/>
    <row r="40" spans="8:10" x14ac:dyDescent="0.2"/>
    <row r="41" spans="8:10" x14ac:dyDescent="0.2"/>
    <row r="42" spans="8:10" x14ac:dyDescent="0.2"/>
    <row r="43" spans="8:10" s="22" customFormat="1" ht="28" customHeight="1" x14ac:dyDescent="0.2">
      <c r="H43" s="23"/>
      <c r="I43" s="23"/>
      <c r="J43" s="37" t="s">
        <v>35</v>
      </c>
    </row>
    <row r="44" spans="8:10" x14ac:dyDescent="0.2"/>
    <row r="45" spans="8:10" x14ac:dyDescent="0.2"/>
    <row r="46" spans="8:10" x14ac:dyDescent="0.2"/>
    <row r="47" spans="8:10" x14ac:dyDescent="0.2"/>
    <row r="48" spans="8:1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</sheetData>
  <sheetProtection algorithmName="SHA-512" hashValue="9h4a6qfIy4Idm8wSmVorpHRL1kmeIbJyuUAXF+Ql/zxkJvRN/UOGSGHuFA0SigmT/6mVXPDQlF5RfY4r/k0cgw==" saltValue="Ok/1lb04hJiC0eHzt2LaeA==" spinCount="100000" sheet="1" scenarios="1" formatCells="0" formatColumns="0" formatRows="0" insertColumns="0" insertRows="0" selectLockedCells="1"/>
  <mergeCells count="2">
    <mergeCell ref="C5:E5"/>
    <mergeCell ref="C1:J1"/>
  </mergeCells>
  <printOptions horizontalCentered="1" verticalCentered="1"/>
  <pageMargins left="0.5" right="0.5" top="0.5" bottom="0.7" header="0.05" footer="0.05"/>
  <pageSetup paperSize="9" scale="72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BD7B5-8920-5B4A-9019-CAD8976DE12D}">
  <dimension ref="A1:C3"/>
  <sheetViews>
    <sheetView zoomScale="190" zoomScaleNormal="190" workbookViewId="0">
      <selection activeCell="C7" sqref="C7"/>
    </sheetView>
  </sheetViews>
  <sheetFormatPr baseColWidth="10" defaultRowHeight="16" x14ac:dyDescent="0.2"/>
  <cols>
    <col min="1" max="1" width="11.6640625" customWidth="1"/>
  </cols>
  <sheetData>
    <row r="1" spans="1:3" x14ac:dyDescent="0.2">
      <c r="A1" s="1" t="s">
        <v>14</v>
      </c>
      <c r="B1" t="s">
        <v>22</v>
      </c>
      <c r="C1">
        <v>1.95</v>
      </c>
    </row>
    <row r="2" spans="1:3" x14ac:dyDescent="0.2">
      <c r="A2" s="1" t="s">
        <v>13</v>
      </c>
      <c r="B2" t="s">
        <v>23</v>
      </c>
      <c r="C2">
        <v>2.4300000000000002</v>
      </c>
    </row>
    <row r="3" spans="1:3" x14ac:dyDescent="0.2">
      <c r="B3" t="s">
        <v>24</v>
      </c>
      <c r="C3">
        <v>1.95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Raw Data</vt:lpstr>
      <vt:lpstr>Cook Summary</vt:lpstr>
      <vt:lpstr>list</vt:lpstr>
      <vt:lpstr>Chart</vt:lpstr>
      <vt:lpstr>grillmodels</vt:lpstr>
      <vt:lpstr>'Cook Summary'!Print_Area</vt:lpstr>
      <vt:lpstr>tempunits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Grills Admin (Mick &amp; Justin)</dc:creator>
  <cp:lastModifiedBy>Z Grills Admin (Mick &amp; Justin)</cp:lastModifiedBy>
  <cp:lastPrinted>2024-01-20T10:43:39Z</cp:lastPrinted>
  <dcterms:created xsi:type="dcterms:W3CDTF">2024-01-10T03:57:31Z</dcterms:created>
  <dcterms:modified xsi:type="dcterms:W3CDTF">2024-01-20T10:53:12Z</dcterms:modified>
</cp:coreProperties>
</file>